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2.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240" windowWidth="15576" windowHeight="11580" tabRatio="500"/>
  </bookViews>
  <sheets>
    <sheet name="Autoevaluación" sheetId="16" r:id="rId1"/>
    <sheet name="Nomina Trabajadores" sheetId="17" r:id="rId2"/>
    <sheet name="Definiciones y conceptos" sheetId="5" r:id="rId3"/>
    <sheet name="Anexo 4" sheetId="13" r:id="rId4"/>
    <sheet name="Anexo 8" sheetId="15" r:id="rId5"/>
  </sheets>
  <externalReferences>
    <externalReference r:id="rId6"/>
  </externalReferenc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C114" i="16" l="1"/>
  <c r="D114" i="16" l="1"/>
  <c r="L15" i="17" l="1"/>
  <c r="L14" i="17"/>
  <c r="L13" i="17"/>
  <c r="L12" i="17"/>
  <c r="L11" i="17"/>
  <c r="L10" i="17"/>
  <c r="C3" i="17"/>
</calcChain>
</file>

<file path=xl/sharedStrings.xml><?xml version="1.0" encoding="utf-8"?>
<sst xmlns="http://schemas.openxmlformats.org/spreadsheetml/2006/main" count="448" uniqueCount="195">
  <si>
    <t>CUMPLE SI/NO</t>
  </si>
  <si>
    <t>NO</t>
  </si>
  <si>
    <t>SI</t>
  </si>
  <si>
    <t>REQUISITOS</t>
  </si>
  <si>
    <t>SELECCIONE SU RESPUESTA EN EL RECUADRO "CUMPLE"</t>
  </si>
  <si>
    <t>OBJETIVO</t>
  </si>
  <si>
    <t>ALCANCE</t>
  </si>
  <si>
    <t>CRITICIDAD ALTA</t>
  </si>
  <si>
    <t>CRITICIDAD MEDIA</t>
  </si>
  <si>
    <t>CRITICIDAD BAJA</t>
  </si>
  <si>
    <t>Establecer las acciones a realizar por la Empresa (Cliente) para cumplimiento de regulación aplicable al control de la exposición laboral a citostáticos.</t>
  </si>
  <si>
    <t>A</t>
  </si>
  <si>
    <t>INDICE DE CONTACTO CITOTÓXICO EFECTIVO, ICC</t>
  </si>
  <si>
    <t xml:space="preserve">Existencia de registros de los I.C.C. semanales del personal </t>
  </si>
  <si>
    <t xml:space="preserve">Existencia de registros de los I.C.C. semanales del personal con valores mayores o iguales a 4.5 (corresponde a la preparación intensiva) </t>
  </si>
  <si>
    <t xml:space="preserve">Verificar registro </t>
  </si>
  <si>
    <t>B</t>
  </si>
  <si>
    <t>RECURSOS FISICOS UCP</t>
  </si>
  <si>
    <t xml:space="preserve">Destinación exclusiva de la instalación a actividades relacionadas con la manipulación de insumos para la preparación de citostáticos. </t>
  </si>
  <si>
    <t xml:space="preserve">Existencia de superficie total (planta física) de la instalación según la normativa vigente. </t>
  </si>
  <si>
    <t xml:space="preserve">Existencia de aislamiento físico del resto de las dependencias. </t>
  </si>
  <si>
    <t xml:space="preserve">Existencia de planta física interiormente dividida en áreas que permitan un flujo unidireccional tanto del preparado citotóxico como del personal. </t>
  </si>
  <si>
    <t xml:space="preserve">Existencia de señalética en la puerta de acceso (señal de riesgo citotóxico, nivel de contención, contacto para la información, requerimientos para el ingreso, “acceso restringido”). </t>
  </si>
  <si>
    <t xml:space="preserve">Existencia de elementos de cierre automático en las diferentes puertas que las lleve a posición de cierre, en forma independiente de la acción de las personas. </t>
  </si>
  <si>
    <t xml:space="preserve">Existencia de dispositivos de control al ingreso, que permitan visualizar la gradiente de presión entre la instalación, las áreas relacionadas y las sub áreas interiores. </t>
  </si>
  <si>
    <t xml:space="preserve">Existencia de aire inyectado 100% de origen externo (no existe recirculación). </t>
  </si>
  <si>
    <t xml:space="preserve">Existencia de enclavamiento del sistema de aire con el sistema de extracción, previniendo la presurización positiva de la instalación. </t>
  </si>
  <si>
    <t xml:space="preserve">Existencia de sistema de extracción de aire independiente de las otras áreas de la instalación. </t>
  </si>
  <si>
    <t xml:space="preserve">Existencia de cámaras estancas de doble puerta (transfer o pasa muros), como medio de control al paso de materiales, entre las diferentes áreas. </t>
  </si>
  <si>
    <t xml:space="preserve">Existencia de alarma audible y/o luminosa de advertencia, que impida que las puertas de acceso al transfer se abran al mismo tiempo. </t>
  </si>
  <si>
    <t xml:space="preserve">Existencia de alarma (sonora y/o luminosa) en el interior y exterior del área de trabajo, como señal de advertencia al momento de falla del sistema de ventilación. </t>
  </si>
  <si>
    <t xml:space="preserve">Existencia de conexión a sistemas de respaldo de energía (equipo electrógeno), para prevenir situaciones de corte eléctrico, de las líneas de los sistemas de seguridad, iluminación, sistema de ventilación, acondicionamiento del aire, cabina de seguridad biológica y otros equipos críticos. </t>
  </si>
  <si>
    <t xml:space="preserve">Existencia de elementos de corte de energía eléctrica fuera del área de contención. </t>
  </si>
  <si>
    <t xml:space="preserve">Existencia de sistema de iluminación de emergencia. </t>
  </si>
  <si>
    <t xml:space="preserve">Existencia de sistema de comunicación entre el área de contención y las áreas exteriores relacionadas. </t>
  </si>
  <si>
    <t xml:space="preserve">Chequear en terreno </t>
  </si>
  <si>
    <t xml:space="preserve">Chequear plano </t>
  </si>
  <si>
    <t>Chequear cumplimiento NCh 2190 Clase 6.1</t>
  </si>
  <si>
    <t>Verificar registros: Fecha certificado</t>
  </si>
  <si>
    <t>C</t>
  </si>
  <si>
    <t>B1</t>
  </si>
  <si>
    <t>REQUISITOS AREA DE ACCESO</t>
  </si>
  <si>
    <t>B2</t>
  </si>
  <si>
    <t xml:space="preserve">Existencia de doble área de cambio de indumentaria, separando ropa del personal de ropa de uso exclusivo en la instalación (indumentaria y protección personal) </t>
  </si>
  <si>
    <t xml:space="preserve">Existencia de doble juego de lockers para el personal; uno en cada área de cambio de indumentaria; provisto de los medios para disponer en su interior y de manera ordenada la indumentaria respectiva. </t>
  </si>
  <si>
    <t xml:space="preserve">Existencia de elementos y medios de abastecimiento de indumentaria de trabajo y protección personal. </t>
  </si>
  <si>
    <t xml:space="preserve">Presencia de medios de control (manómetro u otro) que asegure la existencia de un régimen de presión positiva respecto de áreas relacionadas, con un gradiente de presión de 0,05” c.d.a. </t>
  </si>
  <si>
    <t>REQUISITOS AREA DE ACONDICIONAMIENTO</t>
  </si>
  <si>
    <t xml:space="preserve">Existencia de lavamanos provisto con sistema de acondicionamiento del tipo “manos libres” </t>
  </si>
  <si>
    <t xml:space="preserve">Existencia del lavamanos en el lugar próximo al punto de ingreso desde el área de acceso. </t>
  </si>
  <si>
    <t xml:space="preserve">Existencia de los medios de provisión de los elementos necesarios para lavado de manos. </t>
  </si>
  <si>
    <t xml:space="preserve">Presencia de medios de control (manómetro u otro) que asegure la existencia de un régimen de presión negativa con respecto a la esclusa de cambio de ropa, con un gradiente de presión de 0,05” c.d.a. </t>
  </si>
  <si>
    <t xml:space="preserve">Existencia de sistema de cierre hidráulico o de alarma visual y/o auditiva para evitar que las puertas del transfer puedan ser abiertas al mismo tiempo, evitando una desestabilización de los flujos y presiones de aire. </t>
  </si>
  <si>
    <t xml:space="preserve">Existencia de mesones y estantería necesarios para el correcto y seguro almacenamiento y preparación de los insumos. </t>
  </si>
  <si>
    <t>B3</t>
  </si>
  <si>
    <t>REQUISITOS AREA VESTUARIO ESTERIL</t>
  </si>
  <si>
    <t xml:space="preserve">Existencia de estantes para el almacenamiento de ropa estéril, elementos de barrera y de protección personal. </t>
  </si>
  <si>
    <t xml:space="preserve">Existencia de contenedores señalizados “citostáticos” para la disposición de la indumentaria de trabajo, elementos de barrera y protección personal. </t>
  </si>
  <si>
    <t xml:space="preserve">Existencia de registro del medio de control (manómetro u otro) que asegure la existencia de un régimen de presión positiva respecto al área de acondicionamiento, con un gradiente de presión de 0,05” columna de agua. </t>
  </si>
  <si>
    <t>B4</t>
  </si>
  <si>
    <t xml:space="preserve">Área destinada exclusivamente a actividades relacionadas con la manipulación de preparados citostáticos. </t>
  </si>
  <si>
    <t xml:space="preserve">Existencia de paredes sin ventanas o con ventanas de cierre hermético (doble vidrio al vacío o gas inerte al interior de la cámara) </t>
  </si>
  <si>
    <t xml:space="preserve">Existencia de expulsión del aire al exterior a través de un extractor provisto de filtro tipo HEPA., ubicado en el sector opuesto o más lejano (según el diseño de la sala y ubicación de la cabina) a la puerta de entrada. No deberá retornar a la sala de preparación ni al sistema general de ventilación. </t>
  </si>
  <si>
    <t xml:space="preserve">Presencia de construcción sólida, con pintura o revestimiento resistente a los procesos de descontaminación, limpieza y sanitización. </t>
  </si>
  <si>
    <t xml:space="preserve">Existencia de dispositivo para la medición de la temperatura ambiental, que permita medir valores de 20±2°C. </t>
  </si>
  <si>
    <t xml:space="preserve">Existencia de registros diarios de la temperatura ambiental con rangos entre 18°C a 22°C. </t>
  </si>
  <si>
    <t xml:space="preserve">Existencia de hidrómetro para medición de la humedad relativa, que permita medir entre 30 y 60% H.R. </t>
  </si>
  <si>
    <t xml:space="preserve">Existencia de registros diarios de la humedad relativa con valores entre 30% – 60% ±5 % </t>
  </si>
  <si>
    <t xml:space="preserve">Existencia de medios de control (manómetro u otro) que aseguren la existencia de un régimen de presión negativa respecto de áreas relacionadas, con un gradiente de presión del orden de 0,05” c.d.a. </t>
  </si>
  <si>
    <t xml:space="preserve">Verificar registros. </t>
  </si>
  <si>
    <t xml:space="preserve">Verificar registros </t>
  </si>
  <si>
    <t>B5</t>
  </si>
  <si>
    <t xml:space="preserve">Existencia de Cabina de Seguridad Biológica en el área de preparación correspondiente a la Clase II Tipos B1, B2, o Clase III (verificada según Protocolo ISP). </t>
  </si>
  <si>
    <t xml:space="preserve">Existencia en la Cabina de Seguridad Biológica de una placa adherida con datos de la serie, marca, año de compra, tipo, clase. </t>
  </si>
  <si>
    <t>REQUISITOS CABINA DE SEGURIDAD BIOLOGICA</t>
  </si>
  <si>
    <t>B6</t>
  </si>
  <si>
    <t xml:space="preserve">Existencia de cámara fría para uso exclusivo y almacenamiento de preparados que requieran cadena de frío. </t>
  </si>
  <si>
    <t xml:space="preserve">Existencia de cámara fría con control y alarma de temperatura (manual o automático), bandejas de acero inoxidable, puerta vidriada. </t>
  </si>
  <si>
    <t>REQUISITOS AREA CONTROL PRODUCTO TERMINADO</t>
  </si>
  <si>
    <t>B7</t>
  </si>
  <si>
    <t xml:space="preserve">Existencia de zona destinada a tareas administrativas fuera del área de preparación. </t>
  </si>
  <si>
    <t xml:space="preserve">Existencia de computador, escritorio, sillas ergonómicas, mesones de fácil limpieza, sistema de comunicación externa (teléfono, fax, Internet), estantería para registros y bibliografía de consulta, impresora, sistema de registro manual o automatizado. </t>
  </si>
  <si>
    <t>REQUISITOS AREA ADMINISTRATIVA</t>
  </si>
  <si>
    <t xml:space="preserve">Existencia de instructivo sobre la verificación de la integridad del embalaje externo e interno de los medicamentos utilizados. </t>
  </si>
  <si>
    <t xml:space="preserve">Existencia de instructivo, relativo al lavado quirúrgico de manos en conocimiento de los trabajadores y trabajadoras. </t>
  </si>
  <si>
    <t xml:space="preserve">Existencia de instructivo sobre las medidas que deben adoptar los trabajadores y trabajadoras en el caso de incidentes y/o accidentes que incluyan derrames y/o vertidos accidentales a este tipo de agentes en conocimiento de los trabajadores. </t>
  </si>
  <si>
    <t xml:space="preserve">Existencia de instructivo de utilización del kit de derrames en conocimiento de los trabajadores y trabajadoras. </t>
  </si>
  <si>
    <t xml:space="preserve">Existencia de instructivo sobre limpieza, sanitización y/o descontaminación de las áreas y equipos; y registro del proceso con nombres de los trabajadores y trabajadoras que realizan dicha actividad. </t>
  </si>
  <si>
    <t xml:space="preserve">Existencia de instructivo sobre la selección, uso y disposición de los elementos de protección personal y ropa de trabajo en conocimiento de los trabajadores y trabajadoras. </t>
  </si>
  <si>
    <t xml:space="preserve">Existencia instructivo de lavado de la indumentaria de trabajo no desechable utilizada en contacto con citostáticos. Esta actividad debe ser realizada por parte del Empleador. </t>
  </si>
  <si>
    <t xml:space="preserve">Existencia de instructivo de disposición de la indumentaria de trabajo desechable utilizada en contacto con citostáticos. Esta actividad debe ser realizada por parte del Empleador y considerada como residuo peligroso. </t>
  </si>
  <si>
    <t xml:space="preserve">Existencia de registro de los residuos citotóxicos generados, enviados a disposición final. </t>
  </si>
  <si>
    <t>Verificar instructivo</t>
  </si>
  <si>
    <t>Verificar registros</t>
  </si>
  <si>
    <t>PROCEDIMIENTOS E INSTRUCTIVOS</t>
  </si>
  <si>
    <t>D</t>
  </si>
  <si>
    <t>CAPACITACION Y COMPETENCIAS</t>
  </si>
  <si>
    <t xml:space="preserve">Existencia de capacitaciones a los trabajadores y trabajadoras según el Anexo N°4. </t>
  </si>
  <si>
    <t xml:space="preserve">Existencia de profesional Químico Farmacéutico a cargo de la preparación de medicamentos citostáticos, y dotación de personal técnico para asistir en dicha actividad. </t>
  </si>
  <si>
    <t xml:space="preserve">Chequear registro de las capacitaciones, contenidos, número de horas. </t>
  </si>
  <si>
    <t>ELEMENTOS DE PROTECCIÓN E INDUMENTARIA DE TRABAJO</t>
  </si>
  <si>
    <t xml:space="preserve">Existencia de ropa de circulación, confeccionado de material que no desprenda partículas entregada por el empleador. </t>
  </si>
  <si>
    <t xml:space="preserve">Existencia de mascarilla auto filtrante (respirador) de partículas para aerosoles, gases y vapores tipo P3 (FFP3) o N 100, idealmente con filtro intercambiable y/o desechable. </t>
  </si>
  <si>
    <t xml:space="preserve">Existencia de gorro o cubre cabello desechable. </t>
  </si>
  <si>
    <t xml:space="preserve">Existencia de calzado de circulación interna exclusivo, de fácil limpieza, que permitan descontaminación. </t>
  </si>
  <si>
    <t xml:space="preserve">Existencia de cubre calzado desechable que no desprenda partículas. </t>
  </si>
  <si>
    <t xml:space="preserve">Existencia de gafas de seguridad con protección lateral. </t>
  </si>
  <si>
    <t xml:space="preserve">Existencia de guantes de látex libres de polvo con espesor (mínimo 0,34 mm), y/o nitrilo (mínimo 0,16 mm), y/o neopreno, o de similares características estériles. </t>
  </si>
  <si>
    <t xml:space="preserve">Existencia de buzo o bata desechable estéril de mangas largas y puños ceñidos elasticados impermeables; que no liberen más de 5 unidades formadoras de colonias (UFC) por 30 cm2 de superficie. Con fibra de monofilamento, de modo que no libere partículas al ambiente, resistente a la inflamación y antiestático, que impida penetración de bacterias y permeabilidad del antineoplásico. </t>
  </si>
  <si>
    <t xml:space="preserve">R </t>
  </si>
  <si>
    <t xml:space="preserve">N </t>
  </si>
  <si>
    <t xml:space="preserve">A </t>
  </si>
  <si>
    <t>ACCIÓN A REALIZAR</t>
  </si>
  <si>
    <t xml:space="preserve">Verificar existencia y datos en registro </t>
  </si>
  <si>
    <t>Chequear, solicitar respaldo al área de mantención.</t>
  </si>
  <si>
    <t xml:space="preserve">Chequear en terreno existencia y funcionamiento de manómetros </t>
  </si>
  <si>
    <t>Chequear,  solicitar respaldo al área de mantención.</t>
  </si>
  <si>
    <t xml:space="preserve">Chequear, solicitar respaldo al área de mantención. </t>
  </si>
  <si>
    <t xml:space="preserve">Existencia de registro de la verificación de la integridad de los diferentes habitáculos de manera visual o con ayuda de un gas fumígeno u otro sistema (test de estanqueidad). </t>
  </si>
  <si>
    <t xml:space="preserve">Existencia de contenedores para disponer ropa, elementos de protección personal y materiales utilizados para ser tratados en forma independiente del otros del Establecimiento, verificar rotulación citotóxicos. </t>
  </si>
  <si>
    <t>REQUISITOS AREA DE PREPARACIÓN</t>
  </si>
  <si>
    <t>Chequear, solicitar respaldo a encargado del área y/o área de mantención.</t>
  </si>
  <si>
    <t xml:space="preserve">Existencia de lavaojos accionado por los pies, instalado según normativa. </t>
  </si>
  <si>
    <t>Verificar existencia y datos en registro, solicitar completar Hoja Nómina UCP</t>
  </si>
  <si>
    <t>Gabinete de bioseguridad</t>
  </si>
  <si>
    <t>Filtro absoluto de partículas desechable. Retiene los microorganismos y partículas en suspensión existentes en el aire con una eficiencia de 99,97% ó más de partículas mayores de 0,3 micrones de diámetro. Filtro clasificación mayor o igual a H14, según norma ASHRAE estándar 5.2.2)</t>
  </si>
  <si>
    <t>Incluye: pinzas desechables, pala y escobilla, paños absorbentes, solución jabonosa, agua (≥1litro), alcohol 70º, gelidificador (y/o celulosa, o similar), contenedor plástico rígido etiquetado “citostático”, bolsas de plástico de color rojo de 120 μm, señalización de peligro, respirador/mascarilla auto filtrante FFP3 o N 100, dos pares de guantes de látex sin talco, de espesor mínimo de 0,45 mm en los dedos y 0,27 mm en la palma, ó bien, un par de guantes de nitrilo o ó equivalentes de espesor mínimo de 0,3 mm, guantes multiuso, pechera plástica, gafas anti salpicaduras con protección lateral, bata impermeable, cubre cabello, calzado impermeable y manguillas plásticas desechables.</t>
  </si>
  <si>
    <t xml:space="preserve">Kit de derrames </t>
  </si>
  <si>
    <t>1 x 44 hrs</t>
  </si>
  <si>
    <t>2 x 44 hrs</t>
  </si>
  <si>
    <t>40 ó más</t>
  </si>
  <si>
    <t>1 x 33 hrs</t>
  </si>
  <si>
    <t>1 x 22 hrs</t>
  </si>
  <si>
    <t>2 x 22 hrs</t>
  </si>
  <si>
    <t>Auxiliar de Farmacia</t>
  </si>
  <si>
    <t>Téc. Paramédico</t>
  </si>
  <si>
    <t>Químico Farmacéutico</t>
  </si>
  <si>
    <t>N° Preparaciones /día</t>
  </si>
  <si>
    <t>AMARILLO (A): medidas correctivas a lo más 6 meses (Experto informa plazo máximo 6 meses, al cabo de los cuales Agente informa a Autoridad).</t>
  </si>
  <si>
    <t>ANARANJADO (N): corrección en el plazo de hasta tres meses (Experto informa plazo máximo 3 meses, al cabo de los cuales Agente informa a Autoridad).</t>
  </si>
  <si>
    <t>ROJO (R): corrección en el plazo de 1 mes (Agente informa a Autoridad).</t>
  </si>
  <si>
    <t xml:space="preserve">Se considera que el requisito NO CUMPLE si al menos un trabajador o trabajadora del grupo expuesto no cumple el requisito. </t>
  </si>
  <si>
    <t>Criticidad</t>
  </si>
  <si>
    <t>N° preparaciones/horas de trabajo en contacto con sustancias citotóxicas de la semana laboral. Considerar el valor de I.C.C. más alto registrado en un mes.</t>
  </si>
  <si>
    <t>ICC Efectivo</t>
  </si>
  <si>
    <t>Encerramiento tipo cabina que permite trabajar en condiciones de esterilidad y ausencia de partículas mediante el principio de barrido continuo de las zonas de trabajo, en sentido vertical con recirculación de aire y equipadas con dos filtros absoluto HEPA (High Efficiency Particulate Air). Son llamadas: cámara de flujo laminar o gabinete de bioseguridad o cabina de flujo laminar o campana flujo laminar, o cabina de seguridad biológica indistintamente.</t>
  </si>
  <si>
    <t>Filtro de alta eficiencia H.E.P.A.
(High Efficiency Particulate Air)</t>
  </si>
  <si>
    <t xml:space="preserve">                         </t>
  </si>
  <si>
    <t>EMPRESA</t>
  </si>
  <si>
    <t xml:space="preserve"> AUTOEVALUACION CONTROL DEL RIESGO DE EXPOSICIÓN A CITOSTATICOS EN UNIDAD CENTRALIZADA DE PREPARACIONES, UCP.</t>
  </si>
  <si>
    <t>Pauta de autoevaluación para determinar el nivel de cumplimiento condiciones mínimas de control de la exposición a citostáticos en UCP.</t>
  </si>
  <si>
    <t>FECHA EN LA QUE SE REALIZA AUTOEVALUACIÓN</t>
  </si>
  <si>
    <t xml:space="preserve">NOMBRE EXPERTO EMPRESA QUE REALIZA AUTOEVALUACIÓN </t>
  </si>
  <si>
    <t xml:space="preserve">Existencia de transfer, con luz UV-C con doble puerta comunicada al área de acondicionamiento. </t>
  </si>
  <si>
    <t xml:space="preserve">Existencia de registros y conformidad de la evaluación anual realizada por una Empresa Externa y cumplimiento con los estándares de calidad definidos en Protocolo ISPCh. </t>
  </si>
  <si>
    <t>Tabla N°3: Dotación del personal de la unidad de preparados</t>
  </si>
  <si>
    <t>Existencia de transfer, con luz UV-C con doble puerta comunicada al área de preparación.</t>
  </si>
  <si>
    <t xml:space="preserve">Existencia de planificación de rotación del personal de la unidad de preparados, según lo indicado en la Tabla N°3 (Hoja Definiciones y conceptos). </t>
  </si>
  <si>
    <t>Personal responsable Unidad Centralizada de Preparados Citostáticos (UCP)</t>
  </si>
  <si>
    <t>Nombre encargado UCP</t>
  </si>
  <si>
    <t>Profesión</t>
  </si>
  <si>
    <t>Fono/ Fax</t>
  </si>
  <si>
    <t xml:space="preserve">56 X XXXXXXX </t>
  </si>
  <si>
    <t>Casilla electrónica</t>
  </si>
  <si>
    <t>casilla@electronica.cl</t>
  </si>
  <si>
    <t>Bioquímico</t>
  </si>
  <si>
    <t>Técnico Paramédico</t>
  </si>
  <si>
    <t>Auxiliar</t>
  </si>
  <si>
    <t>NOMINA TRABAJADORES EXPUESTOS (PREPARACION)</t>
  </si>
  <si>
    <t>NOMBRES</t>
  </si>
  <si>
    <t>APELLIDO PATERNO</t>
  </si>
  <si>
    <t>APELLIDO MATERNO</t>
  </si>
  <si>
    <t>RUT</t>
  </si>
  <si>
    <t>DV</t>
  </si>
  <si>
    <t>H</t>
  </si>
  <si>
    <t>M</t>
  </si>
  <si>
    <t>Cargo/ Responsabilidad</t>
  </si>
  <si>
    <t>Horas semanales destinadas a preparación</t>
  </si>
  <si>
    <t>N° máximo preparaciones semanales</t>
  </si>
  <si>
    <t>ICC efectivo</t>
  </si>
  <si>
    <t>Nombre1, Nombre2</t>
  </si>
  <si>
    <t>Apellido 1</t>
  </si>
  <si>
    <t>Apellido 2</t>
  </si>
  <si>
    <t xml:space="preserve"> AUTOEVALUACIÓN EMPRESA</t>
  </si>
  <si>
    <t xml:space="preserve">Chequear en terreno existencia y funcionamiento de manómetros, incluyendo certificado estado de funcionamiento emitido por tercero. </t>
  </si>
  <si>
    <t xml:space="preserve">Existencia de un kit de derrames en el lugar de trabajo, vigente y conteniendo lo señalado, según especificaciones. </t>
  </si>
  <si>
    <t>Chequear en terreno existencia y funcionamiento de manómetros, incluyendo certificado estado de funcionamiento emitido por tercero.</t>
  </si>
  <si>
    <t xml:space="preserve">Chequear en terreno existencia y funcionamiento de manómetros, incluyendo certificado estado de funcionamiento emitido por tercero </t>
  </si>
  <si>
    <t xml:space="preserve">Existencia de un instructivo de como colocar y sacar la indumentaria de trabajo, y E.P.P. (Anexo N°8). </t>
  </si>
  <si>
    <t>RAZON SOCIAL EMPRESA</t>
  </si>
  <si>
    <t>RUT EMPRESA</t>
  </si>
  <si>
    <t>NOMBRE PROFESIONAL RESPONSABLE</t>
  </si>
  <si>
    <t>FECHA</t>
  </si>
  <si>
    <t>FIRMA</t>
  </si>
  <si>
    <t>CODIGO PA-045 V_01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</si>
</sst>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340A]dddd\,\ dd&quot; de &quot;mmmm&quot; de &quot;yyyy;@"/>
  </numFmts>
  <fonts count="43" x14ac:knownFonts="1">
    <font>
      <sz val="12"/>
      <color theme="1"/>
      <name val="Calibri"/>
      <family val="2"/>
      <scheme val="minor"/>
    </font>
    <font>
      <sz val="11"/>
      <color theme="1"/>
      <name val="Calibri"/>
      <family val="2"/>
      <scheme val="minor"/>
    </font>
    <font>
      <sz val="11"/>
      <color theme="1"/>
      <name val="Calibri"/>
      <family val="2"/>
      <scheme val="minor"/>
    </font>
    <font>
      <sz val="10"/>
      <name val="Arial"/>
      <family val="2"/>
    </font>
    <font>
      <u/>
      <sz val="12"/>
      <color theme="10"/>
      <name val="Calibri"/>
      <family val="2"/>
      <scheme val="minor"/>
    </font>
    <font>
      <u/>
      <sz val="12"/>
      <color theme="11"/>
      <name val="Calibri"/>
      <family val="2"/>
      <scheme val="minor"/>
    </font>
    <font>
      <sz val="26"/>
      <color rgb="FF008000"/>
      <name val="Calibri"/>
      <family val="2"/>
      <scheme val="minor"/>
    </font>
    <font>
      <b/>
      <sz val="12"/>
      <color theme="1"/>
      <name val="Calibri"/>
      <family val="2"/>
      <scheme val="minor"/>
    </font>
    <font>
      <b/>
      <sz val="20"/>
      <color theme="0"/>
      <name val="Calibri"/>
      <family val="2"/>
      <scheme val="minor"/>
    </font>
    <font>
      <sz val="20"/>
      <color rgb="FF008000"/>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
      <b/>
      <sz val="16"/>
      <color theme="1"/>
      <name val="Calibri"/>
      <family val="2"/>
      <scheme val="minor"/>
    </font>
    <font>
      <b/>
      <sz val="16"/>
      <color theme="0"/>
      <name val="Calibri"/>
      <family val="2"/>
      <scheme val="minor"/>
    </font>
    <font>
      <sz val="16"/>
      <color theme="1"/>
      <name val="Calibri"/>
      <family val="2"/>
      <scheme val="minor"/>
    </font>
    <font>
      <b/>
      <sz val="14"/>
      <color theme="1" tint="0.499984740745262"/>
      <name val="Calibri"/>
      <family val="2"/>
      <scheme val="minor"/>
    </font>
    <font>
      <sz val="36"/>
      <color rgb="FF008000"/>
      <name val="Calibri"/>
      <family val="2"/>
      <scheme val="minor"/>
    </font>
    <font>
      <b/>
      <sz val="14"/>
      <color theme="1" tint="0.34998626667073579"/>
      <name val="Calibri"/>
      <family val="2"/>
      <scheme val="minor"/>
    </font>
    <font>
      <sz val="12"/>
      <color theme="0"/>
      <name val="Calibri"/>
      <family val="2"/>
      <scheme val="minor"/>
    </font>
    <font>
      <sz val="16"/>
      <color rgb="FF000000"/>
      <name val="Calibri"/>
      <family val="2"/>
      <scheme val="minor"/>
    </font>
    <font>
      <sz val="20"/>
      <color theme="0"/>
      <name val="Calibri"/>
      <family val="2"/>
      <scheme val="minor"/>
    </font>
    <font>
      <b/>
      <sz val="20"/>
      <color theme="1" tint="0.34998626667073579"/>
      <name val="Calibri"/>
      <family val="2"/>
      <scheme val="minor"/>
    </font>
    <font>
      <b/>
      <sz val="14"/>
      <color rgb="FF000000"/>
      <name val="Calibri"/>
      <family val="2"/>
      <scheme val="minor"/>
    </font>
    <font>
      <sz val="12"/>
      <color rgb="FFFF0000"/>
      <name val="Calibri"/>
      <family val="2"/>
      <scheme val="minor"/>
    </font>
    <font>
      <b/>
      <sz val="14"/>
      <color theme="1"/>
      <name val="Arial"/>
      <family val="2"/>
    </font>
    <font>
      <sz val="18"/>
      <color theme="1"/>
      <name val="Calibri"/>
      <family val="2"/>
      <scheme val="minor"/>
    </font>
    <font>
      <sz val="18"/>
      <color rgb="FF000000"/>
      <name val="Arial"/>
      <family val="2"/>
    </font>
    <font>
      <sz val="8"/>
      <color theme="1"/>
      <name val="Arial"/>
      <family val="2"/>
    </font>
    <font>
      <sz val="8"/>
      <color rgb="FF000000"/>
      <name val="Arial"/>
      <family val="2"/>
    </font>
    <font>
      <sz val="20"/>
      <color theme="1" tint="0.34998626667073579"/>
      <name val="Calibri"/>
      <family val="2"/>
      <scheme val="minor"/>
    </font>
    <font>
      <sz val="16"/>
      <color theme="1" tint="0.34998626667073579"/>
      <name val="Calibri"/>
      <family val="2"/>
      <scheme val="minor"/>
    </font>
    <font>
      <sz val="15"/>
      <color theme="1"/>
      <name val="Calibri"/>
      <family val="2"/>
      <scheme val="minor"/>
    </font>
    <font>
      <sz val="14"/>
      <color theme="1"/>
      <name val="Arial Narrow"/>
      <family val="2"/>
    </font>
    <font>
      <b/>
      <sz val="36"/>
      <color theme="0"/>
      <name val="Calibri"/>
      <family val="2"/>
      <scheme val="minor"/>
    </font>
    <font>
      <b/>
      <sz val="36"/>
      <color theme="1"/>
      <name val="Calibri"/>
      <family val="2"/>
      <scheme val="minor"/>
    </font>
    <font>
      <b/>
      <sz val="12"/>
      <color theme="1"/>
      <name val="Arial Narrow"/>
      <family val="2"/>
    </font>
    <font>
      <sz val="12"/>
      <color theme="1"/>
      <name val="Arial Narrow"/>
      <family val="2"/>
    </font>
    <font>
      <sz val="12"/>
      <color theme="0"/>
      <name val="Arial Narrow"/>
      <family val="2"/>
    </font>
    <font>
      <sz val="11"/>
      <color theme="1"/>
      <name val="Arial Narrow"/>
      <family val="2"/>
    </font>
    <font>
      <sz val="14"/>
      <color rgb="FFFF0000"/>
      <name val="Arial Narrow"/>
      <family val="2"/>
    </font>
    <font>
      <b/>
      <sz val="16"/>
      <name val="Calibri"/>
      <family val="2"/>
      <scheme val="minor"/>
    </font>
    <font>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0080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399ED7"/>
        <bgColor indexed="64"/>
      </patternFill>
    </fill>
    <fill>
      <patternFill patternType="solid">
        <fgColor theme="0"/>
        <bgColor indexed="64"/>
      </patternFill>
    </fill>
  </fills>
  <borders count="46">
    <border>
      <left/>
      <right/>
      <top/>
      <bottom/>
      <diagonal/>
    </border>
    <border>
      <left style="thin">
        <color auto="1"/>
      </left>
      <right/>
      <top/>
      <bottom/>
      <diagonal/>
    </border>
    <border>
      <left/>
      <right style="thin">
        <color auto="1"/>
      </right>
      <top/>
      <bottom/>
      <diagonal/>
    </border>
    <border>
      <left/>
      <right/>
      <top style="hair">
        <color rgb="FF008000"/>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style="thin">
        <color auto="1"/>
      </left>
      <right/>
      <top style="medium">
        <color auto="1"/>
      </top>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rgb="FF008000"/>
      </top>
      <bottom/>
      <diagonal/>
    </border>
    <border>
      <left/>
      <right style="thin">
        <color indexed="64"/>
      </right>
      <top style="hair">
        <color rgb="FF008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49">
    <xf numFmtId="0" fontId="0" fillId="0" borderId="0"/>
    <xf numFmtId="0" fontId="3"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0" fontId="1" fillId="0" borderId="0"/>
    <xf numFmtId="0" fontId="4" fillId="0" borderId="0" applyNumberFormat="0" applyFill="0" applyBorder="0" applyAlignment="0" applyProtection="0"/>
  </cellStyleXfs>
  <cellXfs count="173">
    <xf numFmtId="0" fontId="0" fillId="0" borderId="0" xfId="0"/>
    <xf numFmtId="0" fontId="0" fillId="0" borderId="0" xfId="0" applyFill="1"/>
    <xf numFmtId="0" fontId="10" fillId="0" borderId="0" xfId="0" applyFont="1" applyAlignment="1">
      <alignment horizontal="left" vertical="top" wrapText="1"/>
    </xf>
    <xf numFmtId="0" fontId="0" fillId="0" borderId="0" xfId="0" applyFill="1" applyBorder="1" applyAlignment="1">
      <alignment horizontal="left" indent="1"/>
    </xf>
    <xf numFmtId="0" fontId="0" fillId="0" borderId="0" xfId="0" applyFill="1" applyBorder="1"/>
    <xf numFmtId="0" fontId="9" fillId="0" borderId="0" xfId="0" applyFont="1" applyFill="1" applyBorder="1" applyAlignment="1">
      <alignment horizontal="center" vertical="top"/>
    </xf>
    <xf numFmtId="0" fontId="10" fillId="0" borderId="0" xfId="0" applyFont="1" applyAlignment="1">
      <alignment horizontal="left" vertical="top"/>
    </xf>
    <xf numFmtId="0" fontId="0" fillId="0" borderId="0" xfId="0" applyFill="1" applyAlignment="1">
      <alignment vertical="center"/>
    </xf>
    <xf numFmtId="0" fontId="15" fillId="0" borderId="0" xfId="0" applyFont="1"/>
    <xf numFmtId="0" fontId="18" fillId="0" borderId="0" xfId="0" applyFont="1" applyAlignment="1">
      <alignment vertical="center"/>
    </xf>
    <xf numFmtId="0" fontId="8" fillId="3" borderId="1" xfId="0" applyFont="1" applyFill="1" applyBorder="1" applyAlignment="1">
      <alignment horizontal="center" vertical="center"/>
    </xf>
    <xf numFmtId="0" fontId="12" fillId="4" borderId="0" xfId="0" applyFont="1" applyFill="1" applyBorder="1" applyAlignment="1">
      <alignment horizontal="center" vertical="center" wrapText="1"/>
    </xf>
    <xf numFmtId="0" fontId="6" fillId="0" borderId="0" xfId="0" applyFont="1" applyAlignment="1">
      <alignment horizontal="center"/>
    </xf>
    <xf numFmtId="0" fontId="0" fillId="0" borderId="0" xfId="0" applyFill="1" applyAlignment="1">
      <alignment horizontal="center"/>
    </xf>
    <xf numFmtId="0" fontId="21" fillId="0" borderId="0" xfId="0" applyFont="1" applyAlignment="1">
      <alignment horizontal="center"/>
    </xf>
    <xf numFmtId="0" fontId="24" fillId="0" borderId="0" xfId="0" applyFont="1"/>
    <xf numFmtId="0" fontId="24" fillId="0" borderId="0" xfId="0" applyFont="1" applyFill="1"/>
    <xf numFmtId="0" fontId="24" fillId="0" borderId="0" xfId="0" applyFont="1" applyFill="1" applyAlignment="1">
      <alignment vertical="center"/>
    </xf>
    <xf numFmtId="0" fontId="20" fillId="0" borderId="10" xfId="0" applyFont="1" applyBorder="1" applyAlignment="1">
      <alignment vertical="center" wrapText="1"/>
    </xf>
    <xf numFmtId="0" fontId="11" fillId="2" borderId="0" xfId="0" applyFont="1" applyFill="1" applyBorder="1" applyAlignment="1">
      <alignment horizontal="center" vertical="center" wrapText="1"/>
    </xf>
    <xf numFmtId="0" fontId="26" fillId="0" borderId="0" xfId="0" applyFont="1"/>
    <xf numFmtId="0" fontId="26" fillId="0" borderId="0" xfId="0" applyFont="1" applyFill="1"/>
    <xf numFmtId="0" fontId="26" fillId="0" borderId="0" xfId="0" applyFont="1" applyFill="1" applyAlignment="1">
      <alignment vertical="center"/>
    </xf>
    <xf numFmtId="0" fontId="9" fillId="0" borderId="10" xfId="0" applyFont="1" applyBorder="1" applyAlignment="1">
      <alignment horizontal="center" vertical="top"/>
    </xf>
    <xf numFmtId="0" fontId="25" fillId="2" borderId="12" xfId="0" applyFont="1" applyFill="1" applyBorder="1" applyAlignment="1">
      <alignment horizontal="center" vertical="center"/>
    </xf>
    <xf numFmtId="0" fontId="2" fillId="0" borderId="0" xfId="146"/>
    <xf numFmtId="0" fontId="28" fillId="0" borderId="0" xfId="146" applyFont="1"/>
    <xf numFmtId="0" fontId="29" fillId="0" borderId="10" xfId="146" applyFont="1" applyBorder="1" applyAlignment="1">
      <alignment horizontal="center" vertical="center" wrapText="1"/>
    </xf>
    <xf numFmtId="0" fontId="19" fillId="0" borderId="0" xfId="0" applyFont="1"/>
    <xf numFmtId="0" fontId="19" fillId="0" borderId="0" xfId="0" applyFont="1" applyFill="1" applyAlignment="1">
      <alignment vertical="center"/>
    </xf>
    <xf numFmtId="0" fontId="28" fillId="0" borderId="10" xfId="146" applyFont="1" applyBorder="1"/>
    <xf numFmtId="0" fontId="2" fillId="0" borderId="10" xfId="146" applyBorder="1"/>
    <xf numFmtId="0" fontId="28" fillId="0" borderId="10" xfId="146" applyFont="1" applyBorder="1" applyAlignment="1">
      <alignment horizontal="center" vertical="center"/>
    </xf>
    <xf numFmtId="0" fontId="28" fillId="0" borderId="0" xfId="146" applyFont="1" applyAlignment="1">
      <alignment vertical="center"/>
    </xf>
    <xf numFmtId="0" fontId="2" fillId="0" borderId="0" xfId="146" applyBorder="1"/>
    <xf numFmtId="0" fontId="28" fillId="0" borderId="0" xfId="146" applyFont="1" applyBorder="1" applyAlignment="1">
      <alignment horizontal="center" vertical="center"/>
    </xf>
    <xf numFmtId="0" fontId="28" fillId="0" borderId="0" xfId="146" applyFont="1" applyBorder="1"/>
    <xf numFmtId="0" fontId="28" fillId="0" borderId="10" xfId="146" applyFont="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0" fillId="0" borderId="1" xfId="0" applyFill="1" applyBorder="1" applyAlignment="1">
      <alignment horizontal="center"/>
    </xf>
    <xf numFmtId="0" fontId="0" fillId="0" borderId="2" xfId="0" applyFill="1" applyBorder="1" applyAlignment="1">
      <alignment horizontal="left" indent="1"/>
    </xf>
    <xf numFmtId="0" fontId="0" fillId="0" borderId="16" xfId="0" applyFill="1" applyBorder="1" applyAlignment="1">
      <alignment horizontal="center"/>
    </xf>
    <xf numFmtId="0" fontId="0" fillId="0" borderId="17" xfId="0" applyFill="1" applyBorder="1"/>
    <xf numFmtId="0" fontId="0" fillId="0" borderId="18" xfId="0" applyFill="1" applyBorder="1"/>
    <xf numFmtId="0" fontId="0" fillId="0" borderId="0" xfId="0" applyFill="1" applyBorder="1" applyAlignment="1">
      <alignment horizontal="center"/>
    </xf>
    <xf numFmtId="0" fontId="0" fillId="0" borderId="0" xfId="0" applyBorder="1" applyAlignment="1"/>
    <xf numFmtId="0" fontId="33" fillId="0" borderId="0" xfId="0" applyFont="1" applyBorder="1" applyAlignment="1">
      <alignment horizontal="left"/>
    </xf>
    <xf numFmtId="164" fontId="22" fillId="0" borderId="0" xfId="0" applyNumberFormat="1" applyFont="1" applyBorder="1" applyAlignment="1">
      <alignment horizontal="center" vertical="center"/>
    </xf>
    <xf numFmtId="0" fontId="18" fillId="0" borderId="0" xfId="0" applyFont="1" applyAlignment="1">
      <alignment horizontal="left" vertical="center"/>
    </xf>
    <xf numFmtId="0" fontId="0" fillId="0" borderId="0" xfId="0" applyBorder="1" applyAlignment="1">
      <alignment horizontal="left"/>
    </xf>
    <xf numFmtId="0" fontId="12" fillId="5" borderId="12" xfId="0" applyFont="1" applyFill="1" applyBorder="1" applyAlignment="1">
      <alignment horizontal="center" vertical="center" wrapText="1"/>
    </xf>
    <xf numFmtId="0" fontId="27" fillId="0" borderId="24" xfId="0" applyFont="1" applyBorder="1" applyAlignment="1">
      <alignment horizontal="center" vertical="center" wrapText="1"/>
    </xf>
    <xf numFmtId="0" fontId="9" fillId="0" borderId="9" xfId="0" applyFont="1" applyBorder="1" applyAlignment="1">
      <alignment horizontal="center" vertical="top"/>
    </xf>
    <xf numFmtId="0" fontId="20" fillId="0" borderId="9" xfId="0" applyFont="1" applyBorder="1" applyAlignment="1">
      <alignment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9" fillId="0" borderId="11" xfId="0" applyFont="1" applyBorder="1" applyAlignment="1">
      <alignment horizontal="center" vertical="top"/>
    </xf>
    <xf numFmtId="0" fontId="20" fillId="0" borderId="11" xfId="0" applyFont="1" applyBorder="1" applyAlignment="1">
      <alignment vertical="center" wrapText="1"/>
    </xf>
    <xf numFmtId="0" fontId="23" fillId="2" borderId="0" xfId="0" applyFont="1" applyFill="1" applyAlignment="1">
      <alignment horizontal="center" vertical="center" wrapText="1"/>
    </xf>
    <xf numFmtId="0" fontId="9" fillId="0" borderId="7" xfId="0" applyFont="1" applyBorder="1" applyAlignment="1">
      <alignment horizontal="center" vertical="top"/>
    </xf>
    <xf numFmtId="0" fontId="9" fillId="0" borderId="27" xfId="0" applyFont="1" applyBorder="1" applyAlignment="1">
      <alignment horizontal="center" vertical="top"/>
    </xf>
    <xf numFmtId="164" fontId="22" fillId="0" borderId="21" xfId="0" applyNumberFormat="1" applyFont="1" applyBorder="1" applyAlignment="1">
      <alignment horizontal="left" vertical="center"/>
    </xf>
    <xf numFmtId="0" fontId="11" fillId="2" borderId="0" xfId="0" applyFont="1" applyFill="1" applyBorder="1" applyAlignment="1">
      <alignment horizontal="center" vertical="center"/>
    </xf>
    <xf numFmtId="0" fontId="17" fillId="0" borderId="0" xfId="0" applyFont="1" applyAlignment="1">
      <alignment horizontal="center"/>
    </xf>
    <xf numFmtId="0" fontId="0" fillId="0" borderId="0" xfId="0" applyAlignment="1">
      <alignment horizontal="center"/>
    </xf>
    <xf numFmtId="0" fontId="37" fillId="0" borderId="32" xfId="0" applyFont="1" applyBorder="1"/>
    <xf numFmtId="0" fontId="37" fillId="0" borderId="36" xfId="0" applyFont="1" applyBorder="1"/>
    <xf numFmtId="0" fontId="0" fillId="0" borderId="0" xfId="0" applyBorder="1" applyAlignment="1">
      <alignment horizontal="center" vertical="center" wrapText="1"/>
    </xf>
    <xf numFmtId="0" fontId="37" fillId="0" borderId="0" xfId="0" applyFont="1"/>
    <xf numFmtId="0" fontId="38" fillId="0" borderId="0" xfId="0" applyFont="1"/>
    <xf numFmtId="0" fontId="39" fillId="0" borderId="24" xfId="0" applyFont="1" applyBorder="1" applyAlignment="1">
      <alignment horizontal="center" vertical="center"/>
    </xf>
    <xf numFmtId="0" fontId="39" fillId="0" borderId="9" xfId="0" applyFont="1" applyBorder="1" applyAlignment="1">
      <alignment horizontal="center" vertical="center"/>
    </xf>
    <xf numFmtId="0" fontId="39" fillId="0" borderId="9" xfId="0" applyFont="1" applyBorder="1" applyAlignment="1">
      <alignment horizontal="center" wrapText="1"/>
    </xf>
    <xf numFmtId="0" fontId="37" fillId="0" borderId="40" xfId="0" applyFont="1" applyBorder="1" applyAlignment="1">
      <alignment horizontal="center" vertical="center"/>
    </xf>
    <xf numFmtId="0" fontId="33" fillId="0" borderId="25" xfId="0" applyFont="1" applyBorder="1" applyAlignment="1">
      <alignment horizontal="center" vertical="center"/>
    </xf>
    <xf numFmtId="0" fontId="33" fillId="0" borderId="10" xfId="0" applyFont="1" applyBorder="1" applyAlignment="1">
      <alignment horizontal="center" vertical="center"/>
    </xf>
    <xf numFmtId="3" fontId="33" fillId="0" borderId="10" xfId="0" applyNumberFormat="1" applyFont="1" applyBorder="1" applyAlignment="1">
      <alignment horizontal="center" vertical="center"/>
    </xf>
    <xf numFmtId="2" fontId="33" fillId="0" borderId="41" xfId="0" applyNumberFormat="1" applyFont="1" applyBorder="1" applyAlignment="1">
      <alignment horizontal="center" vertical="center"/>
    </xf>
    <xf numFmtId="0" fontId="37" fillId="0" borderId="26" xfId="0" applyFont="1" applyBorder="1" applyAlignment="1">
      <alignment horizontal="center" vertical="center"/>
    </xf>
    <xf numFmtId="0" fontId="37" fillId="0" borderId="11" xfId="0" applyFont="1" applyBorder="1" applyAlignment="1">
      <alignment horizontal="center" vertical="center"/>
    </xf>
    <xf numFmtId="0" fontId="37" fillId="0" borderId="42" xfId="0" applyFont="1" applyBorder="1" applyAlignment="1">
      <alignment horizontal="center" vertical="center"/>
    </xf>
    <xf numFmtId="0" fontId="40" fillId="0" borderId="10" xfId="0" applyFont="1" applyBorder="1" applyAlignment="1">
      <alignment horizontal="center" vertical="center"/>
    </xf>
    <xf numFmtId="0" fontId="15" fillId="0" borderId="0" xfId="0" applyFont="1" applyAlignment="1">
      <alignment horizontal="center" vertical="center" wrapText="1"/>
    </xf>
    <xf numFmtId="0" fontId="10" fillId="0" borderId="13" xfId="0" applyFont="1" applyBorder="1" applyAlignment="1">
      <alignment horizontal="left" vertical="top" wrapText="1"/>
    </xf>
    <xf numFmtId="0" fontId="0" fillId="0" borderId="15" xfId="0" applyBorder="1"/>
    <xf numFmtId="0" fontId="10" fillId="0" borderId="16" xfId="0" applyFont="1" applyBorder="1" applyAlignment="1">
      <alignment horizontal="left" vertical="top" wrapText="1"/>
    </xf>
    <xf numFmtId="0" fontId="0" fillId="0" borderId="18" xfId="0" applyBorder="1"/>
    <xf numFmtId="0" fontId="7" fillId="0" borderId="10" xfId="0" applyFont="1" applyFill="1" applyBorder="1"/>
    <xf numFmtId="0" fontId="15" fillId="0" borderId="14" xfId="0" applyFont="1" applyBorder="1" applyAlignment="1">
      <alignment horizontal="center" vertical="center" wrapText="1"/>
    </xf>
    <xf numFmtId="0" fontId="0" fillId="0" borderId="14" xfId="0" applyBorder="1" applyAlignment="1"/>
    <xf numFmtId="164" fontId="26" fillId="0" borderId="12" xfId="0" applyNumberFormat="1" applyFont="1" applyBorder="1" applyAlignment="1">
      <alignment horizontal="center" vertical="center" wrapText="1"/>
    </xf>
    <xf numFmtId="0" fontId="26" fillId="0" borderId="43"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1" fillId="2" borderId="0" xfId="0" applyFont="1" applyFill="1" applyBorder="1" applyAlignment="1">
      <alignment horizontal="center" vertical="center"/>
    </xf>
    <xf numFmtId="0" fontId="11" fillId="2" borderId="2" xfId="0" applyFont="1" applyFill="1" applyBorder="1" applyAlignment="1">
      <alignment horizontal="center" vertical="center"/>
    </xf>
    <xf numFmtId="0" fontId="15" fillId="0" borderId="9" xfId="0" applyFont="1" applyBorder="1" applyAlignment="1">
      <alignment horizontal="left" vertical="center" wrapText="1"/>
    </xf>
    <xf numFmtId="0" fontId="15" fillId="0" borderId="28" xfId="0" applyFont="1" applyBorder="1" applyAlignment="1">
      <alignment horizontal="left" vertical="center" wrapText="1"/>
    </xf>
    <xf numFmtId="0" fontId="31" fillId="0" borderId="22" xfId="0" applyFont="1" applyFill="1" applyBorder="1" applyAlignment="1">
      <alignment horizontal="left" vertical="center" wrapText="1" indent="1"/>
    </xf>
    <xf numFmtId="0" fontId="31" fillId="0" borderId="3" xfId="0" applyFont="1" applyFill="1" applyBorder="1" applyAlignment="1">
      <alignment horizontal="left" vertical="center" wrapText="1" indent="1"/>
    </xf>
    <xf numFmtId="0" fontId="31" fillId="0" borderId="23" xfId="0" applyFont="1" applyFill="1" applyBorder="1" applyAlignment="1">
      <alignment horizontal="left" vertical="center" wrapText="1" indent="1"/>
    </xf>
    <xf numFmtId="0" fontId="17" fillId="0" borderId="0" xfId="0" applyFont="1" applyAlignment="1">
      <alignment horizontal="center"/>
    </xf>
    <xf numFmtId="0" fontId="0" fillId="0" borderId="0" xfId="0" applyAlignment="1">
      <alignment horizontal="center"/>
    </xf>
    <xf numFmtId="0" fontId="34" fillId="7" borderId="0" xfId="0" applyFont="1" applyFill="1" applyAlignment="1">
      <alignment horizontal="center" vertical="center"/>
    </xf>
    <xf numFmtId="0" fontId="35" fillId="0" borderId="0" xfId="0" applyFont="1" applyAlignment="1"/>
    <xf numFmtId="0" fontId="16" fillId="0" borderId="6" xfId="0" applyFont="1" applyFill="1" applyBorder="1" applyAlignment="1">
      <alignment horizontal="center" vertical="center"/>
    </xf>
    <xf numFmtId="0" fontId="0" fillId="0" borderId="6" xfId="0" applyBorder="1" applyAlignment="1"/>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3" fillId="0" borderId="1" xfId="0" applyFont="1" applyFill="1" applyBorder="1" applyAlignment="1">
      <alignment horizontal="left" vertical="center" indent="1"/>
    </xf>
    <xf numFmtId="0" fontId="13" fillId="0" borderId="0" xfId="0" applyFont="1" applyFill="1" applyBorder="1" applyAlignment="1">
      <alignment horizontal="left" vertical="center" indent="1"/>
    </xf>
    <xf numFmtId="0" fontId="13" fillId="0" borderId="2" xfId="0" applyFont="1" applyFill="1" applyBorder="1" applyAlignment="1">
      <alignment horizontal="left" vertical="center" indent="1"/>
    </xf>
    <xf numFmtId="0" fontId="32" fillId="0" borderId="10" xfId="0" applyFont="1" applyBorder="1" applyAlignment="1">
      <alignment horizontal="left" vertical="center"/>
    </xf>
    <xf numFmtId="0" fontId="14"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4" fillId="5" borderId="8" xfId="0" applyFont="1" applyFill="1" applyBorder="1" applyAlignment="1">
      <alignment horizontal="center" vertical="center"/>
    </xf>
    <xf numFmtId="0" fontId="0" fillId="0" borderId="8" xfId="0" applyBorder="1" applyAlignment="1">
      <alignment horizontal="center" vertical="center"/>
    </xf>
    <xf numFmtId="0" fontId="11" fillId="2" borderId="12" xfId="0" applyFont="1" applyFill="1" applyBorder="1" applyAlignment="1">
      <alignment horizontal="center" vertical="center"/>
    </xf>
    <xf numFmtId="0" fontId="32" fillId="0" borderId="19" xfId="0" applyFont="1" applyFill="1" applyBorder="1" applyAlignment="1">
      <alignment horizontal="left" vertical="center"/>
    </xf>
    <xf numFmtId="0" fontId="32" fillId="0" borderId="21" xfId="0" applyFont="1" applyBorder="1" applyAlignment="1">
      <alignment horizontal="left" vertical="center"/>
    </xf>
    <xf numFmtId="0" fontId="36" fillId="2" borderId="29" xfId="0" applyFont="1" applyFill="1" applyBorder="1" applyAlignment="1">
      <alignment vertical="center" wrapText="1"/>
    </xf>
    <xf numFmtId="0" fontId="0" fillId="2" borderId="30" xfId="0" applyFill="1" applyBorder="1" applyAlignment="1">
      <alignment wrapText="1"/>
    </xf>
    <xf numFmtId="0" fontId="0" fillId="2" borderId="31" xfId="0" applyFill="1" applyBorder="1" applyAlignment="1">
      <alignment wrapText="1"/>
    </xf>
    <xf numFmtId="0" fontId="0" fillId="0" borderId="30" xfId="0" applyBorder="1" applyAlignment="1">
      <alignment wrapText="1"/>
    </xf>
    <xf numFmtId="0" fontId="0" fillId="0" borderId="31" xfId="0" applyBorder="1" applyAlignment="1">
      <alignment wrapText="1"/>
    </xf>
    <xf numFmtId="0" fontId="37" fillId="0" borderId="33"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37" fillId="0" borderId="37" xfId="0" applyFont="1"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37" fillId="0" borderId="29" xfId="0" applyFont="1" applyBorder="1" applyAlignment="1">
      <alignment horizontal="left" vertical="center" wrapText="1"/>
    </xf>
    <xf numFmtId="0" fontId="0" fillId="0" borderId="31" xfId="0" applyBorder="1" applyAlignment="1">
      <alignment horizontal="left" vertical="center" wrapText="1"/>
    </xf>
    <xf numFmtId="0" fontId="4" fillId="0" borderId="29" xfId="148" applyBorder="1" applyAlignment="1">
      <alignment horizontal="left" vertical="center" wrapText="1"/>
    </xf>
    <xf numFmtId="0" fontId="28" fillId="0" borderId="13" xfId="146" applyFont="1" applyBorder="1" applyAlignment="1">
      <alignment horizontal="justify" vertical="center" wrapText="1"/>
    </xf>
    <xf numFmtId="0" fontId="0" fillId="0" borderId="14" xfId="0" applyBorder="1" applyAlignment="1">
      <alignment horizontal="justify" vertical="center" wrapText="1"/>
    </xf>
    <xf numFmtId="0" fontId="0" fillId="0" borderId="14" xfId="0" applyBorder="1" applyAlignment="1">
      <alignment horizontal="justify" vertical="center"/>
    </xf>
    <xf numFmtId="0" fontId="0" fillId="0" borderId="15" xfId="0" applyBorder="1" applyAlignment="1">
      <alignment horizontal="justify" vertical="center"/>
    </xf>
    <xf numFmtId="0" fontId="0" fillId="0" borderId="1" xfId="0"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justify" vertical="center"/>
    </xf>
    <xf numFmtId="0" fontId="0" fillId="0" borderId="2" xfId="0" applyBorder="1" applyAlignment="1">
      <alignment horizontal="justify" vertical="center"/>
    </xf>
    <xf numFmtId="0" fontId="0" fillId="0" borderId="16" xfId="0" applyBorder="1" applyAlignment="1">
      <alignment horizontal="justify" vertical="center" wrapText="1"/>
    </xf>
    <xf numFmtId="0" fontId="0" fillId="0" borderId="17" xfId="0" applyBorder="1" applyAlignment="1">
      <alignment horizontal="justify" vertical="center" wrapText="1"/>
    </xf>
    <xf numFmtId="0" fontId="0" fillId="0" borderId="17" xfId="0" applyBorder="1" applyAlignment="1">
      <alignment horizontal="justify" vertical="center"/>
    </xf>
    <xf numFmtId="0" fontId="0" fillId="0" borderId="18" xfId="0" applyBorder="1" applyAlignment="1">
      <alignment horizontal="justify" vertical="center"/>
    </xf>
    <xf numFmtId="0" fontId="28" fillId="0" borderId="10" xfId="146" applyFont="1" applyBorder="1" applyAlignment="1">
      <alignment horizontal="center" vertical="center" wrapText="1"/>
    </xf>
    <xf numFmtId="0" fontId="0" fillId="0" borderId="10" xfId="0" applyBorder="1" applyAlignment="1">
      <alignment horizontal="center" vertical="center" wrapText="1"/>
    </xf>
    <xf numFmtId="0" fontId="29" fillId="0" borderId="10" xfId="146" applyFont="1" applyBorder="1" applyAlignment="1">
      <alignment horizontal="center" vertical="center" wrapText="1"/>
    </xf>
    <xf numFmtId="0" fontId="28" fillId="0" borderId="10" xfId="146" applyFont="1" applyBorder="1" applyAlignment="1">
      <alignment horizontal="center" vertical="center"/>
    </xf>
    <xf numFmtId="0" fontId="0" fillId="0" borderId="10" xfId="0" applyBorder="1" applyAlignment="1">
      <alignment horizontal="center" vertical="center"/>
    </xf>
    <xf numFmtId="0" fontId="28" fillId="0" borderId="10" xfId="146" applyFont="1" applyBorder="1" applyAlignment="1"/>
    <xf numFmtId="0" fontId="0" fillId="0" borderId="10" xfId="0" applyBorder="1" applyAlignment="1"/>
    <xf numFmtId="0" fontId="28" fillId="0" borderId="19" xfId="146" applyFont="1" applyBorder="1" applyAlignment="1"/>
    <xf numFmtId="0" fontId="0" fillId="0" borderId="20" xfId="0" applyBorder="1" applyAlignment="1"/>
    <xf numFmtId="0" fontId="0" fillId="0" borderId="21" xfId="0" applyBorder="1" applyAlignment="1"/>
    <xf numFmtId="0" fontId="42" fillId="8" borderId="0" xfId="0" applyFont="1" applyFill="1"/>
    <xf numFmtId="0" fontId="26" fillId="0" borderId="12" xfId="0" applyNumberFormat="1" applyFont="1" applyBorder="1" applyAlignment="1">
      <alignment horizontal="center" vertical="center" wrapText="1"/>
    </xf>
    <xf numFmtId="0" fontId="26" fillId="0" borderId="43" xfId="0" applyNumberFormat="1" applyFont="1" applyBorder="1" applyAlignment="1">
      <alignment horizontal="center" vertical="center" wrapText="1"/>
    </xf>
    <xf numFmtId="0" fontId="30" fillId="0" borderId="10" xfId="0" applyNumberFormat="1" applyFont="1" applyBorder="1" applyAlignment="1">
      <alignment horizontal="left" vertical="center"/>
    </xf>
    <xf numFmtId="0" fontId="15" fillId="0" borderId="44" xfId="0" applyFont="1" applyBorder="1" applyAlignment="1">
      <alignment horizontal="left" wrapText="1"/>
    </xf>
    <xf numFmtId="0" fontId="15" fillId="0" borderId="19" xfId="0" applyFont="1" applyBorder="1" applyAlignment="1">
      <alignment horizontal="left" vertical="center" wrapText="1"/>
    </xf>
    <xf numFmtId="0" fontId="15" fillId="0" borderId="19" xfId="0" applyFont="1" applyBorder="1" applyAlignment="1">
      <alignment horizontal="left" wrapText="1"/>
    </xf>
    <xf numFmtId="0" fontId="15" fillId="0" borderId="45" xfId="0" applyFont="1" applyBorder="1" applyAlignment="1">
      <alignment horizontal="left" vertical="center" wrapText="1"/>
    </xf>
    <xf numFmtId="0" fontId="15" fillId="0" borderId="44" xfId="0" applyFont="1" applyBorder="1" applyAlignment="1">
      <alignment horizontal="left" vertical="center" wrapText="1"/>
    </xf>
    <xf numFmtId="0" fontId="41" fillId="8" borderId="32" xfId="0" applyFont="1" applyFill="1" applyBorder="1" applyAlignment="1">
      <alignment horizontal="center" vertical="center"/>
    </xf>
    <xf numFmtId="0" fontId="0" fillId="0" borderId="19" xfId="0" applyBorder="1" applyAlignment="1">
      <alignment horizontal="left" wrapText="1"/>
    </xf>
    <xf numFmtId="0" fontId="15" fillId="0" borderId="28" xfId="0" applyFont="1" applyBorder="1" applyAlignment="1">
      <alignment horizontal="left" wrapText="1"/>
    </xf>
    <xf numFmtId="0" fontId="15" fillId="0" borderId="45" xfId="0" applyFont="1" applyBorder="1" applyAlignment="1">
      <alignment horizontal="left" wrapText="1"/>
    </xf>
    <xf numFmtId="0" fontId="0" fillId="0" borderId="45" xfId="0" applyBorder="1" applyAlignment="1">
      <alignment horizontal="left" wrapText="1"/>
    </xf>
    <xf numFmtId="0" fontId="0" fillId="0" borderId="44" xfId="0" applyBorder="1" applyAlignment="1">
      <alignment horizontal="left" wrapText="1"/>
    </xf>
  </cellXfs>
  <cellStyles count="149">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8" builtinId="8"/>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Normal" xfId="0" builtinId="0"/>
    <cellStyle name="Normal 2" xfId="146"/>
    <cellStyle name="Normal 3" xfId="147"/>
    <cellStyle name="Normal 4" xfId="1"/>
  </cellStyles>
  <dxfs count="0"/>
  <tableStyles count="0" defaultTableStyle="TableStyleMedium9" defaultPivotStyle="PivotStyleMedium4"/>
  <colors>
    <mruColors>
      <color rgb="FF83D644"/>
      <color rgb="FFF1E8F8"/>
      <color rgb="FFFFE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311715</xdr:colOff>
      <xdr:row>20</xdr:row>
      <xdr:rowOff>80292</xdr:rowOff>
    </xdr:from>
    <xdr:to>
      <xdr:col>1</xdr:col>
      <xdr:colOff>532695</xdr:colOff>
      <xdr:row>20</xdr:row>
      <xdr:rowOff>263172</xdr:rowOff>
    </xdr:to>
    <xdr:sp macro="" textlink="">
      <xdr:nvSpPr>
        <xdr:cNvPr id="2" name="Oval 2"/>
        <xdr:cNvSpPr/>
      </xdr:nvSpPr>
      <xdr:spPr>
        <a:xfrm>
          <a:off x="944175" y="6755412"/>
          <a:ext cx="220980" cy="18288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xdr:from>
      <xdr:col>1</xdr:col>
      <xdr:colOff>291957</xdr:colOff>
      <xdr:row>21</xdr:row>
      <xdr:rowOff>80292</xdr:rowOff>
    </xdr:from>
    <xdr:to>
      <xdr:col>1</xdr:col>
      <xdr:colOff>512937</xdr:colOff>
      <xdr:row>21</xdr:row>
      <xdr:rowOff>286032</xdr:rowOff>
    </xdr:to>
    <xdr:sp macro="" textlink="">
      <xdr:nvSpPr>
        <xdr:cNvPr id="3" name="Oval 5"/>
        <xdr:cNvSpPr/>
      </xdr:nvSpPr>
      <xdr:spPr>
        <a:xfrm>
          <a:off x="924417" y="7083072"/>
          <a:ext cx="220980" cy="20574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editAs="oneCell">
    <xdr:from>
      <xdr:col>1</xdr:col>
      <xdr:colOff>1</xdr:colOff>
      <xdr:row>0</xdr:row>
      <xdr:rowOff>177800</xdr:rowOff>
    </xdr:from>
    <xdr:to>
      <xdr:col>2</xdr:col>
      <xdr:colOff>1003301</xdr:colOff>
      <xdr:row>3</xdr:row>
      <xdr:rowOff>39923</xdr:rowOff>
    </xdr:to>
    <xdr:pic>
      <xdr:nvPicPr>
        <xdr:cNvPr id="4" name="Picture 47"/>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729" t="28247" r="21577" b="17242"/>
        <a:stretch/>
      </xdr:blipFill>
      <xdr:spPr bwMode="auto">
        <a:xfrm>
          <a:off x="632461" y="177800"/>
          <a:ext cx="1795780" cy="959403"/>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xdr:col>
      <xdr:colOff>261620</xdr:colOff>
      <xdr:row>25</xdr:row>
      <xdr:rowOff>391160</xdr:rowOff>
    </xdr:from>
    <xdr:to>
      <xdr:col>1</xdr:col>
      <xdr:colOff>514350</xdr:colOff>
      <xdr:row>25</xdr:row>
      <xdr:rowOff>628650</xdr:rowOff>
    </xdr:to>
    <xdr:sp macro="" textlink="">
      <xdr:nvSpPr>
        <xdr:cNvPr id="5" name="Oval 48"/>
        <xdr:cNvSpPr/>
      </xdr:nvSpPr>
      <xdr:spPr>
        <a:xfrm>
          <a:off x="894080" y="905510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26</xdr:row>
      <xdr:rowOff>391160</xdr:rowOff>
    </xdr:from>
    <xdr:to>
      <xdr:col>1</xdr:col>
      <xdr:colOff>514350</xdr:colOff>
      <xdr:row>26</xdr:row>
      <xdr:rowOff>628650</xdr:rowOff>
    </xdr:to>
    <xdr:sp macro="" textlink="">
      <xdr:nvSpPr>
        <xdr:cNvPr id="6" name="Oval 48"/>
        <xdr:cNvSpPr/>
      </xdr:nvSpPr>
      <xdr:spPr>
        <a:xfrm>
          <a:off x="894080" y="983996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27</xdr:row>
      <xdr:rowOff>391160</xdr:rowOff>
    </xdr:from>
    <xdr:to>
      <xdr:col>1</xdr:col>
      <xdr:colOff>514350</xdr:colOff>
      <xdr:row>27</xdr:row>
      <xdr:rowOff>628650</xdr:rowOff>
    </xdr:to>
    <xdr:sp macro="" textlink="">
      <xdr:nvSpPr>
        <xdr:cNvPr id="7" name="Oval 48"/>
        <xdr:cNvSpPr/>
      </xdr:nvSpPr>
      <xdr:spPr>
        <a:xfrm>
          <a:off x="894080" y="1062482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29</xdr:row>
      <xdr:rowOff>391160</xdr:rowOff>
    </xdr:from>
    <xdr:to>
      <xdr:col>1</xdr:col>
      <xdr:colOff>514350</xdr:colOff>
      <xdr:row>29</xdr:row>
      <xdr:rowOff>628650</xdr:rowOff>
    </xdr:to>
    <xdr:sp macro="" textlink="">
      <xdr:nvSpPr>
        <xdr:cNvPr id="8" name="Oval 48"/>
        <xdr:cNvSpPr/>
      </xdr:nvSpPr>
      <xdr:spPr>
        <a:xfrm>
          <a:off x="894080" y="1216406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30</xdr:row>
      <xdr:rowOff>391160</xdr:rowOff>
    </xdr:from>
    <xdr:to>
      <xdr:col>1</xdr:col>
      <xdr:colOff>514350</xdr:colOff>
      <xdr:row>30</xdr:row>
      <xdr:rowOff>628650</xdr:rowOff>
    </xdr:to>
    <xdr:sp macro="" textlink="">
      <xdr:nvSpPr>
        <xdr:cNvPr id="9" name="Oval 48"/>
        <xdr:cNvSpPr/>
      </xdr:nvSpPr>
      <xdr:spPr>
        <a:xfrm>
          <a:off x="894080" y="1297940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31</xdr:row>
      <xdr:rowOff>391160</xdr:rowOff>
    </xdr:from>
    <xdr:to>
      <xdr:col>1</xdr:col>
      <xdr:colOff>514350</xdr:colOff>
      <xdr:row>31</xdr:row>
      <xdr:rowOff>628650</xdr:rowOff>
    </xdr:to>
    <xdr:sp macro="" textlink="">
      <xdr:nvSpPr>
        <xdr:cNvPr id="10" name="Oval 48"/>
        <xdr:cNvSpPr/>
      </xdr:nvSpPr>
      <xdr:spPr>
        <a:xfrm>
          <a:off x="894080" y="1379474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32</xdr:row>
      <xdr:rowOff>391160</xdr:rowOff>
    </xdr:from>
    <xdr:to>
      <xdr:col>1</xdr:col>
      <xdr:colOff>514350</xdr:colOff>
      <xdr:row>32</xdr:row>
      <xdr:rowOff>628650</xdr:rowOff>
    </xdr:to>
    <xdr:sp macro="" textlink="">
      <xdr:nvSpPr>
        <xdr:cNvPr id="11" name="Oval 48"/>
        <xdr:cNvSpPr/>
      </xdr:nvSpPr>
      <xdr:spPr>
        <a:xfrm>
          <a:off x="894080" y="1461008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33</xdr:row>
      <xdr:rowOff>391160</xdr:rowOff>
    </xdr:from>
    <xdr:to>
      <xdr:col>1</xdr:col>
      <xdr:colOff>514350</xdr:colOff>
      <xdr:row>33</xdr:row>
      <xdr:rowOff>628650</xdr:rowOff>
    </xdr:to>
    <xdr:sp macro="" textlink="">
      <xdr:nvSpPr>
        <xdr:cNvPr id="12" name="Oval 48"/>
        <xdr:cNvSpPr/>
      </xdr:nvSpPr>
      <xdr:spPr>
        <a:xfrm>
          <a:off x="894080" y="1542542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34</xdr:row>
      <xdr:rowOff>391160</xdr:rowOff>
    </xdr:from>
    <xdr:to>
      <xdr:col>1</xdr:col>
      <xdr:colOff>514350</xdr:colOff>
      <xdr:row>34</xdr:row>
      <xdr:rowOff>628650</xdr:rowOff>
    </xdr:to>
    <xdr:sp macro="" textlink="">
      <xdr:nvSpPr>
        <xdr:cNvPr id="13" name="Oval 48"/>
        <xdr:cNvSpPr/>
      </xdr:nvSpPr>
      <xdr:spPr>
        <a:xfrm>
          <a:off x="894080" y="1624076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35</xdr:row>
      <xdr:rowOff>391160</xdr:rowOff>
    </xdr:from>
    <xdr:to>
      <xdr:col>1</xdr:col>
      <xdr:colOff>514350</xdr:colOff>
      <xdr:row>35</xdr:row>
      <xdr:rowOff>628650</xdr:rowOff>
    </xdr:to>
    <xdr:sp macro="" textlink="">
      <xdr:nvSpPr>
        <xdr:cNvPr id="14" name="Oval 48"/>
        <xdr:cNvSpPr/>
      </xdr:nvSpPr>
      <xdr:spPr>
        <a:xfrm>
          <a:off x="894080" y="1707896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36</xdr:row>
      <xdr:rowOff>391160</xdr:rowOff>
    </xdr:from>
    <xdr:to>
      <xdr:col>1</xdr:col>
      <xdr:colOff>514350</xdr:colOff>
      <xdr:row>36</xdr:row>
      <xdr:rowOff>628650</xdr:rowOff>
    </xdr:to>
    <xdr:sp macro="" textlink="">
      <xdr:nvSpPr>
        <xdr:cNvPr id="15" name="Oval 48"/>
        <xdr:cNvSpPr/>
      </xdr:nvSpPr>
      <xdr:spPr>
        <a:xfrm>
          <a:off x="894080" y="1791716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37</xdr:row>
      <xdr:rowOff>391160</xdr:rowOff>
    </xdr:from>
    <xdr:to>
      <xdr:col>1</xdr:col>
      <xdr:colOff>514350</xdr:colOff>
      <xdr:row>37</xdr:row>
      <xdr:rowOff>628650</xdr:rowOff>
    </xdr:to>
    <xdr:sp macro="" textlink="">
      <xdr:nvSpPr>
        <xdr:cNvPr id="16" name="Oval 48"/>
        <xdr:cNvSpPr/>
      </xdr:nvSpPr>
      <xdr:spPr>
        <a:xfrm>
          <a:off x="894080" y="1875536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38</xdr:row>
      <xdr:rowOff>391160</xdr:rowOff>
    </xdr:from>
    <xdr:to>
      <xdr:col>1</xdr:col>
      <xdr:colOff>514350</xdr:colOff>
      <xdr:row>38</xdr:row>
      <xdr:rowOff>628650</xdr:rowOff>
    </xdr:to>
    <xdr:sp macro="" textlink="">
      <xdr:nvSpPr>
        <xdr:cNvPr id="17" name="Oval 48"/>
        <xdr:cNvSpPr/>
      </xdr:nvSpPr>
      <xdr:spPr>
        <a:xfrm>
          <a:off x="894080" y="1959356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39</xdr:row>
      <xdr:rowOff>391160</xdr:rowOff>
    </xdr:from>
    <xdr:to>
      <xdr:col>1</xdr:col>
      <xdr:colOff>514350</xdr:colOff>
      <xdr:row>39</xdr:row>
      <xdr:rowOff>628650</xdr:rowOff>
    </xdr:to>
    <xdr:sp macro="" textlink="">
      <xdr:nvSpPr>
        <xdr:cNvPr id="18" name="Oval 48"/>
        <xdr:cNvSpPr/>
      </xdr:nvSpPr>
      <xdr:spPr>
        <a:xfrm>
          <a:off x="894080" y="2043176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40</xdr:row>
      <xdr:rowOff>391160</xdr:rowOff>
    </xdr:from>
    <xdr:to>
      <xdr:col>1</xdr:col>
      <xdr:colOff>514350</xdr:colOff>
      <xdr:row>40</xdr:row>
      <xdr:rowOff>628650</xdr:rowOff>
    </xdr:to>
    <xdr:sp macro="" textlink="">
      <xdr:nvSpPr>
        <xdr:cNvPr id="19" name="Oval 48"/>
        <xdr:cNvSpPr/>
      </xdr:nvSpPr>
      <xdr:spPr>
        <a:xfrm>
          <a:off x="894080" y="2186432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41</xdr:row>
      <xdr:rowOff>391160</xdr:rowOff>
    </xdr:from>
    <xdr:to>
      <xdr:col>1</xdr:col>
      <xdr:colOff>514350</xdr:colOff>
      <xdr:row>41</xdr:row>
      <xdr:rowOff>628650</xdr:rowOff>
    </xdr:to>
    <xdr:sp macro="" textlink="">
      <xdr:nvSpPr>
        <xdr:cNvPr id="20" name="Oval 48"/>
        <xdr:cNvSpPr/>
      </xdr:nvSpPr>
      <xdr:spPr>
        <a:xfrm>
          <a:off x="894080" y="2270252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42</xdr:row>
      <xdr:rowOff>391160</xdr:rowOff>
    </xdr:from>
    <xdr:to>
      <xdr:col>1</xdr:col>
      <xdr:colOff>514350</xdr:colOff>
      <xdr:row>42</xdr:row>
      <xdr:rowOff>628650</xdr:rowOff>
    </xdr:to>
    <xdr:sp macro="" textlink="">
      <xdr:nvSpPr>
        <xdr:cNvPr id="21" name="Oval 48"/>
        <xdr:cNvSpPr/>
      </xdr:nvSpPr>
      <xdr:spPr>
        <a:xfrm>
          <a:off x="894080" y="2392172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43</xdr:row>
      <xdr:rowOff>391160</xdr:rowOff>
    </xdr:from>
    <xdr:to>
      <xdr:col>1</xdr:col>
      <xdr:colOff>514350</xdr:colOff>
      <xdr:row>43</xdr:row>
      <xdr:rowOff>628650</xdr:rowOff>
    </xdr:to>
    <xdr:sp macro="" textlink="">
      <xdr:nvSpPr>
        <xdr:cNvPr id="22" name="Oval 48"/>
        <xdr:cNvSpPr/>
      </xdr:nvSpPr>
      <xdr:spPr>
        <a:xfrm>
          <a:off x="894080" y="2498852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44</xdr:row>
      <xdr:rowOff>391160</xdr:rowOff>
    </xdr:from>
    <xdr:to>
      <xdr:col>1</xdr:col>
      <xdr:colOff>514350</xdr:colOff>
      <xdr:row>44</xdr:row>
      <xdr:rowOff>628650</xdr:rowOff>
    </xdr:to>
    <xdr:sp macro="" textlink="">
      <xdr:nvSpPr>
        <xdr:cNvPr id="23" name="Oval 48"/>
        <xdr:cNvSpPr/>
      </xdr:nvSpPr>
      <xdr:spPr>
        <a:xfrm>
          <a:off x="894080" y="2582672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45</xdr:row>
      <xdr:rowOff>391160</xdr:rowOff>
    </xdr:from>
    <xdr:to>
      <xdr:col>1</xdr:col>
      <xdr:colOff>514350</xdr:colOff>
      <xdr:row>45</xdr:row>
      <xdr:rowOff>628650</xdr:rowOff>
    </xdr:to>
    <xdr:sp macro="" textlink="">
      <xdr:nvSpPr>
        <xdr:cNvPr id="24" name="Oval 48"/>
        <xdr:cNvSpPr/>
      </xdr:nvSpPr>
      <xdr:spPr>
        <a:xfrm>
          <a:off x="894080" y="2660396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46</xdr:row>
      <xdr:rowOff>391160</xdr:rowOff>
    </xdr:from>
    <xdr:to>
      <xdr:col>1</xdr:col>
      <xdr:colOff>514350</xdr:colOff>
      <xdr:row>46</xdr:row>
      <xdr:rowOff>628650</xdr:rowOff>
    </xdr:to>
    <xdr:sp macro="" textlink="">
      <xdr:nvSpPr>
        <xdr:cNvPr id="25" name="Oval 48"/>
        <xdr:cNvSpPr/>
      </xdr:nvSpPr>
      <xdr:spPr>
        <a:xfrm>
          <a:off x="894080" y="2745740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47</xdr:row>
      <xdr:rowOff>391160</xdr:rowOff>
    </xdr:from>
    <xdr:to>
      <xdr:col>1</xdr:col>
      <xdr:colOff>514350</xdr:colOff>
      <xdr:row>47</xdr:row>
      <xdr:rowOff>628650</xdr:rowOff>
    </xdr:to>
    <xdr:sp macro="" textlink="">
      <xdr:nvSpPr>
        <xdr:cNvPr id="26" name="Oval 48"/>
        <xdr:cNvSpPr/>
      </xdr:nvSpPr>
      <xdr:spPr>
        <a:xfrm>
          <a:off x="894080" y="2829560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49</xdr:row>
      <xdr:rowOff>391160</xdr:rowOff>
    </xdr:from>
    <xdr:to>
      <xdr:col>1</xdr:col>
      <xdr:colOff>514350</xdr:colOff>
      <xdr:row>49</xdr:row>
      <xdr:rowOff>628650</xdr:rowOff>
    </xdr:to>
    <xdr:sp macro="" textlink="">
      <xdr:nvSpPr>
        <xdr:cNvPr id="27" name="Oval 48"/>
        <xdr:cNvSpPr/>
      </xdr:nvSpPr>
      <xdr:spPr>
        <a:xfrm>
          <a:off x="894080" y="2991866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50</xdr:row>
      <xdr:rowOff>391160</xdr:rowOff>
    </xdr:from>
    <xdr:to>
      <xdr:col>1</xdr:col>
      <xdr:colOff>514350</xdr:colOff>
      <xdr:row>50</xdr:row>
      <xdr:rowOff>628650</xdr:rowOff>
    </xdr:to>
    <xdr:sp macro="" textlink="">
      <xdr:nvSpPr>
        <xdr:cNvPr id="28" name="Oval 48"/>
        <xdr:cNvSpPr/>
      </xdr:nvSpPr>
      <xdr:spPr>
        <a:xfrm>
          <a:off x="894080" y="3070352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51</xdr:row>
      <xdr:rowOff>391160</xdr:rowOff>
    </xdr:from>
    <xdr:to>
      <xdr:col>1</xdr:col>
      <xdr:colOff>514350</xdr:colOff>
      <xdr:row>51</xdr:row>
      <xdr:rowOff>628650</xdr:rowOff>
    </xdr:to>
    <xdr:sp macro="" textlink="">
      <xdr:nvSpPr>
        <xdr:cNvPr id="29" name="Oval 48"/>
        <xdr:cNvSpPr/>
      </xdr:nvSpPr>
      <xdr:spPr>
        <a:xfrm>
          <a:off x="894080" y="3148838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52</xdr:row>
      <xdr:rowOff>391160</xdr:rowOff>
    </xdr:from>
    <xdr:to>
      <xdr:col>1</xdr:col>
      <xdr:colOff>514350</xdr:colOff>
      <xdr:row>52</xdr:row>
      <xdr:rowOff>628650</xdr:rowOff>
    </xdr:to>
    <xdr:sp macro="" textlink="">
      <xdr:nvSpPr>
        <xdr:cNvPr id="30" name="Oval 48"/>
        <xdr:cNvSpPr/>
      </xdr:nvSpPr>
      <xdr:spPr>
        <a:xfrm>
          <a:off x="894080" y="3227324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53</xdr:row>
      <xdr:rowOff>391160</xdr:rowOff>
    </xdr:from>
    <xdr:to>
      <xdr:col>1</xdr:col>
      <xdr:colOff>514350</xdr:colOff>
      <xdr:row>53</xdr:row>
      <xdr:rowOff>628650</xdr:rowOff>
    </xdr:to>
    <xdr:sp macro="" textlink="">
      <xdr:nvSpPr>
        <xdr:cNvPr id="31" name="Oval 48"/>
        <xdr:cNvSpPr/>
      </xdr:nvSpPr>
      <xdr:spPr>
        <a:xfrm>
          <a:off x="894080" y="3342386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54</xdr:row>
      <xdr:rowOff>391160</xdr:rowOff>
    </xdr:from>
    <xdr:to>
      <xdr:col>1</xdr:col>
      <xdr:colOff>514350</xdr:colOff>
      <xdr:row>54</xdr:row>
      <xdr:rowOff>628650</xdr:rowOff>
    </xdr:to>
    <xdr:sp macro="" textlink="">
      <xdr:nvSpPr>
        <xdr:cNvPr id="32" name="Oval 48"/>
        <xdr:cNvSpPr/>
      </xdr:nvSpPr>
      <xdr:spPr>
        <a:xfrm>
          <a:off x="894080" y="3442208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56</xdr:row>
      <xdr:rowOff>391160</xdr:rowOff>
    </xdr:from>
    <xdr:to>
      <xdr:col>1</xdr:col>
      <xdr:colOff>514350</xdr:colOff>
      <xdr:row>56</xdr:row>
      <xdr:rowOff>628650</xdr:rowOff>
    </xdr:to>
    <xdr:sp macro="" textlink="">
      <xdr:nvSpPr>
        <xdr:cNvPr id="33" name="Oval 48"/>
        <xdr:cNvSpPr/>
      </xdr:nvSpPr>
      <xdr:spPr>
        <a:xfrm>
          <a:off x="894080" y="3577844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57</xdr:row>
      <xdr:rowOff>391160</xdr:rowOff>
    </xdr:from>
    <xdr:to>
      <xdr:col>1</xdr:col>
      <xdr:colOff>514350</xdr:colOff>
      <xdr:row>57</xdr:row>
      <xdr:rowOff>628650</xdr:rowOff>
    </xdr:to>
    <xdr:sp macro="" textlink="">
      <xdr:nvSpPr>
        <xdr:cNvPr id="34" name="Oval 48"/>
        <xdr:cNvSpPr/>
      </xdr:nvSpPr>
      <xdr:spPr>
        <a:xfrm>
          <a:off x="894080" y="3661664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58</xdr:row>
      <xdr:rowOff>391160</xdr:rowOff>
    </xdr:from>
    <xdr:to>
      <xdr:col>1</xdr:col>
      <xdr:colOff>514350</xdr:colOff>
      <xdr:row>58</xdr:row>
      <xdr:rowOff>628650</xdr:rowOff>
    </xdr:to>
    <xdr:sp macro="" textlink="">
      <xdr:nvSpPr>
        <xdr:cNvPr id="35" name="Oval 48"/>
        <xdr:cNvSpPr/>
      </xdr:nvSpPr>
      <xdr:spPr>
        <a:xfrm>
          <a:off x="894080" y="3745484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59</xdr:row>
      <xdr:rowOff>391160</xdr:rowOff>
    </xdr:from>
    <xdr:to>
      <xdr:col>1</xdr:col>
      <xdr:colOff>514350</xdr:colOff>
      <xdr:row>59</xdr:row>
      <xdr:rowOff>628650</xdr:rowOff>
    </xdr:to>
    <xdr:sp macro="" textlink="">
      <xdr:nvSpPr>
        <xdr:cNvPr id="36" name="Oval 48"/>
        <xdr:cNvSpPr/>
      </xdr:nvSpPr>
      <xdr:spPr>
        <a:xfrm>
          <a:off x="894080" y="3829304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60</xdr:row>
      <xdr:rowOff>391160</xdr:rowOff>
    </xdr:from>
    <xdr:to>
      <xdr:col>1</xdr:col>
      <xdr:colOff>514350</xdr:colOff>
      <xdr:row>60</xdr:row>
      <xdr:rowOff>628650</xdr:rowOff>
    </xdr:to>
    <xdr:sp macro="" textlink="">
      <xdr:nvSpPr>
        <xdr:cNvPr id="37" name="Oval 48"/>
        <xdr:cNvSpPr/>
      </xdr:nvSpPr>
      <xdr:spPr>
        <a:xfrm>
          <a:off x="894080" y="3913124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61</xdr:row>
      <xdr:rowOff>391160</xdr:rowOff>
    </xdr:from>
    <xdr:to>
      <xdr:col>1</xdr:col>
      <xdr:colOff>514350</xdr:colOff>
      <xdr:row>61</xdr:row>
      <xdr:rowOff>628650</xdr:rowOff>
    </xdr:to>
    <xdr:sp macro="" textlink="">
      <xdr:nvSpPr>
        <xdr:cNvPr id="38" name="Oval 48"/>
        <xdr:cNvSpPr/>
      </xdr:nvSpPr>
      <xdr:spPr>
        <a:xfrm>
          <a:off x="894080" y="3996944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62</xdr:row>
      <xdr:rowOff>391160</xdr:rowOff>
    </xdr:from>
    <xdr:to>
      <xdr:col>1</xdr:col>
      <xdr:colOff>514350</xdr:colOff>
      <xdr:row>62</xdr:row>
      <xdr:rowOff>628650</xdr:rowOff>
    </xdr:to>
    <xdr:sp macro="" textlink="">
      <xdr:nvSpPr>
        <xdr:cNvPr id="39" name="Oval 48"/>
        <xdr:cNvSpPr/>
      </xdr:nvSpPr>
      <xdr:spPr>
        <a:xfrm>
          <a:off x="894080" y="4080764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63</xdr:row>
      <xdr:rowOff>391160</xdr:rowOff>
    </xdr:from>
    <xdr:to>
      <xdr:col>1</xdr:col>
      <xdr:colOff>514350</xdr:colOff>
      <xdr:row>63</xdr:row>
      <xdr:rowOff>628650</xdr:rowOff>
    </xdr:to>
    <xdr:sp macro="" textlink="">
      <xdr:nvSpPr>
        <xdr:cNvPr id="40" name="Oval 48"/>
        <xdr:cNvSpPr/>
      </xdr:nvSpPr>
      <xdr:spPr>
        <a:xfrm>
          <a:off x="894080" y="4164584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64</xdr:row>
      <xdr:rowOff>391160</xdr:rowOff>
    </xdr:from>
    <xdr:to>
      <xdr:col>1</xdr:col>
      <xdr:colOff>514350</xdr:colOff>
      <xdr:row>64</xdr:row>
      <xdr:rowOff>628650</xdr:rowOff>
    </xdr:to>
    <xdr:sp macro="" textlink="">
      <xdr:nvSpPr>
        <xdr:cNvPr id="41" name="Oval 48"/>
        <xdr:cNvSpPr/>
      </xdr:nvSpPr>
      <xdr:spPr>
        <a:xfrm>
          <a:off x="894080" y="4248404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66</xdr:row>
      <xdr:rowOff>391160</xdr:rowOff>
    </xdr:from>
    <xdr:to>
      <xdr:col>1</xdr:col>
      <xdr:colOff>514350</xdr:colOff>
      <xdr:row>66</xdr:row>
      <xdr:rowOff>628650</xdr:rowOff>
    </xdr:to>
    <xdr:sp macro="" textlink="">
      <xdr:nvSpPr>
        <xdr:cNvPr id="42" name="Oval 48"/>
        <xdr:cNvSpPr/>
      </xdr:nvSpPr>
      <xdr:spPr>
        <a:xfrm>
          <a:off x="894080" y="4398518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67</xdr:row>
      <xdr:rowOff>391160</xdr:rowOff>
    </xdr:from>
    <xdr:to>
      <xdr:col>1</xdr:col>
      <xdr:colOff>514350</xdr:colOff>
      <xdr:row>67</xdr:row>
      <xdr:rowOff>628650</xdr:rowOff>
    </xdr:to>
    <xdr:sp macro="" textlink="">
      <xdr:nvSpPr>
        <xdr:cNvPr id="43" name="Oval 48"/>
        <xdr:cNvSpPr/>
      </xdr:nvSpPr>
      <xdr:spPr>
        <a:xfrm>
          <a:off x="894080" y="4489958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68</xdr:row>
      <xdr:rowOff>391160</xdr:rowOff>
    </xdr:from>
    <xdr:to>
      <xdr:col>1</xdr:col>
      <xdr:colOff>514350</xdr:colOff>
      <xdr:row>68</xdr:row>
      <xdr:rowOff>628650</xdr:rowOff>
    </xdr:to>
    <xdr:sp macro="" textlink="">
      <xdr:nvSpPr>
        <xdr:cNvPr id="44" name="Oval 48"/>
        <xdr:cNvSpPr/>
      </xdr:nvSpPr>
      <xdr:spPr>
        <a:xfrm>
          <a:off x="894080" y="4581398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70</xdr:row>
      <xdr:rowOff>391160</xdr:rowOff>
    </xdr:from>
    <xdr:to>
      <xdr:col>1</xdr:col>
      <xdr:colOff>514350</xdr:colOff>
      <xdr:row>70</xdr:row>
      <xdr:rowOff>628650</xdr:rowOff>
    </xdr:to>
    <xdr:sp macro="" textlink="">
      <xdr:nvSpPr>
        <xdr:cNvPr id="45" name="Oval 48"/>
        <xdr:cNvSpPr/>
      </xdr:nvSpPr>
      <xdr:spPr>
        <a:xfrm>
          <a:off x="894080" y="4757420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71</xdr:row>
      <xdr:rowOff>391160</xdr:rowOff>
    </xdr:from>
    <xdr:to>
      <xdr:col>1</xdr:col>
      <xdr:colOff>514350</xdr:colOff>
      <xdr:row>71</xdr:row>
      <xdr:rowOff>628650</xdr:rowOff>
    </xdr:to>
    <xdr:sp macro="" textlink="">
      <xdr:nvSpPr>
        <xdr:cNvPr id="46" name="Oval 48"/>
        <xdr:cNvSpPr/>
      </xdr:nvSpPr>
      <xdr:spPr>
        <a:xfrm>
          <a:off x="894080" y="4850384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72</xdr:row>
      <xdr:rowOff>391160</xdr:rowOff>
    </xdr:from>
    <xdr:to>
      <xdr:col>1</xdr:col>
      <xdr:colOff>514350</xdr:colOff>
      <xdr:row>72</xdr:row>
      <xdr:rowOff>628650</xdr:rowOff>
    </xdr:to>
    <xdr:sp macro="" textlink="">
      <xdr:nvSpPr>
        <xdr:cNvPr id="47" name="Oval 48"/>
        <xdr:cNvSpPr/>
      </xdr:nvSpPr>
      <xdr:spPr>
        <a:xfrm>
          <a:off x="894080" y="4943348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73</xdr:row>
      <xdr:rowOff>391160</xdr:rowOff>
    </xdr:from>
    <xdr:to>
      <xdr:col>1</xdr:col>
      <xdr:colOff>514350</xdr:colOff>
      <xdr:row>73</xdr:row>
      <xdr:rowOff>628650</xdr:rowOff>
    </xdr:to>
    <xdr:sp macro="" textlink="">
      <xdr:nvSpPr>
        <xdr:cNvPr id="48" name="Oval 48"/>
        <xdr:cNvSpPr/>
      </xdr:nvSpPr>
      <xdr:spPr>
        <a:xfrm>
          <a:off x="894080" y="5091176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74</xdr:row>
      <xdr:rowOff>391160</xdr:rowOff>
    </xdr:from>
    <xdr:to>
      <xdr:col>1</xdr:col>
      <xdr:colOff>514350</xdr:colOff>
      <xdr:row>74</xdr:row>
      <xdr:rowOff>628650</xdr:rowOff>
    </xdr:to>
    <xdr:sp macro="" textlink="">
      <xdr:nvSpPr>
        <xdr:cNvPr id="49" name="Oval 48"/>
        <xdr:cNvSpPr/>
      </xdr:nvSpPr>
      <xdr:spPr>
        <a:xfrm>
          <a:off x="894080" y="5173472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75</xdr:row>
      <xdr:rowOff>391160</xdr:rowOff>
    </xdr:from>
    <xdr:to>
      <xdr:col>1</xdr:col>
      <xdr:colOff>514350</xdr:colOff>
      <xdr:row>75</xdr:row>
      <xdr:rowOff>628650</xdr:rowOff>
    </xdr:to>
    <xdr:sp macro="" textlink="">
      <xdr:nvSpPr>
        <xdr:cNvPr id="50" name="Oval 48"/>
        <xdr:cNvSpPr/>
      </xdr:nvSpPr>
      <xdr:spPr>
        <a:xfrm>
          <a:off x="894080" y="5263388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76</xdr:row>
      <xdr:rowOff>391160</xdr:rowOff>
    </xdr:from>
    <xdr:to>
      <xdr:col>1</xdr:col>
      <xdr:colOff>514350</xdr:colOff>
      <xdr:row>76</xdr:row>
      <xdr:rowOff>628650</xdr:rowOff>
    </xdr:to>
    <xdr:sp macro="" textlink="">
      <xdr:nvSpPr>
        <xdr:cNvPr id="51" name="Oval 48"/>
        <xdr:cNvSpPr/>
      </xdr:nvSpPr>
      <xdr:spPr>
        <a:xfrm>
          <a:off x="894080" y="5345684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77</xdr:row>
      <xdr:rowOff>391160</xdr:rowOff>
    </xdr:from>
    <xdr:to>
      <xdr:col>1</xdr:col>
      <xdr:colOff>514350</xdr:colOff>
      <xdr:row>77</xdr:row>
      <xdr:rowOff>628650</xdr:rowOff>
    </xdr:to>
    <xdr:sp macro="" textlink="">
      <xdr:nvSpPr>
        <xdr:cNvPr id="52" name="Oval 48"/>
        <xdr:cNvSpPr/>
      </xdr:nvSpPr>
      <xdr:spPr>
        <a:xfrm>
          <a:off x="894080" y="5427980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78</xdr:row>
      <xdr:rowOff>391160</xdr:rowOff>
    </xdr:from>
    <xdr:to>
      <xdr:col>1</xdr:col>
      <xdr:colOff>514350</xdr:colOff>
      <xdr:row>78</xdr:row>
      <xdr:rowOff>628650</xdr:rowOff>
    </xdr:to>
    <xdr:sp macro="" textlink="">
      <xdr:nvSpPr>
        <xdr:cNvPr id="53" name="Oval 48"/>
        <xdr:cNvSpPr/>
      </xdr:nvSpPr>
      <xdr:spPr>
        <a:xfrm>
          <a:off x="894080" y="55102760"/>
          <a:ext cx="252730" cy="237490"/>
        </a:xfrm>
        <a:prstGeom prst="ellipse">
          <a:avLst/>
        </a:prstGeom>
        <a:solidFill>
          <a:srgbClr val="FFC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80</xdr:row>
      <xdr:rowOff>391160</xdr:rowOff>
    </xdr:from>
    <xdr:to>
      <xdr:col>1</xdr:col>
      <xdr:colOff>514350</xdr:colOff>
      <xdr:row>80</xdr:row>
      <xdr:rowOff>628650</xdr:rowOff>
    </xdr:to>
    <xdr:sp macro="" textlink="">
      <xdr:nvSpPr>
        <xdr:cNvPr id="54" name="Oval 48"/>
        <xdr:cNvSpPr/>
      </xdr:nvSpPr>
      <xdr:spPr>
        <a:xfrm>
          <a:off x="894080" y="5722874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81</xdr:row>
      <xdr:rowOff>391160</xdr:rowOff>
    </xdr:from>
    <xdr:to>
      <xdr:col>1</xdr:col>
      <xdr:colOff>514350</xdr:colOff>
      <xdr:row>81</xdr:row>
      <xdr:rowOff>628650</xdr:rowOff>
    </xdr:to>
    <xdr:sp macro="" textlink="">
      <xdr:nvSpPr>
        <xdr:cNvPr id="55" name="Oval 48"/>
        <xdr:cNvSpPr/>
      </xdr:nvSpPr>
      <xdr:spPr>
        <a:xfrm>
          <a:off x="894080" y="5808218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83</xdr:row>
      <xdr:rowOff>391160</xdr:rowOff>
    </xdr:from>
    <xdr:to>
      <xdr:col>1</xdr:col>
      <xdr:colOff>514350</xdr:colOff>
      <xdr:row>83</xdr:row>
      <xdr:rowOff>628650</xdr:rowOff>
    </xdr:to>
    <xdr:sp macro="" textlink="">
      <xdr:nvSpPr>
        <xdr:cNvPr id="56" name="Oval 48"/>
        <xdr:cNvSpPr/>
      </xdr:nvSpPr>
      <xdr:spPr>
        <a:xfrm>
          <a:off x="894080" y="5945378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84</xdr:row>
      <xdr:rowOff>391160</xdr:rowOff>
    </xdr:from>
    <xdr:to>
      <xdr:col>1</xdr:col>
      <xdr:colOff>514350</xdr:colOff>
      <xdr:row>84</xdr:row>
      <xdr:rowOff>628650</xdr:rowOff>
    </xdr:to>
    <xdr:sp macro="" textlink="">
      <xdr:nvSpPr>
        <xdr:cNvPr id="57" name="Oval 48"/>
        <xdr:cNvSpPr/>
      </xdr:nvSpPr>
      <xdr:spPr>
        <a:xfrm>
          <a:off x="894080" y="6034532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86</xdr:row>
      <xdr:rowOff>391160</xdr:rowOff>
    </xdr:from>
    <xdr:to>
      <xdr:col>1</xdr:col>
      <xdr:colOff>514350</xdr:colOff>
      <xdr:row>86</xdr:row>
      <xdr:rowOff>628650</xdr:rowOff>
    </xdr:to>
    <xdr:sp macro="" textlink="">
      <xdr:nvSpPr>
        <xdr:cNvPr id="58" name="Oval 48"/>
        <xdr:cNvSpPr/>
      </xdr:nvSpPr>
      <xdr:spPr>
        <a:xfrm>
          <a:off x="894080" y="6179312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87</xdr:row>
      <xdr:rowOff>391160</xdr:rowOff>
    </xdr:from>
    <xdr:to>
      <xdr:col>1</xdr:col>
      <xdr:colOff>514350</xdr:colOff>
      <xdr:row>87</xdr:row>
      <xdr:rowOff>628650</xdr:rowOff>
    </xdr:to>
    <xdr:sp macro="" textlink="">
      <xdr:nvSpPr>
        <xdr:cNvPr id="59" name="Oval 48"/>
        <xdr:cNvSpPr/>
      </xdr:nvSpPr>
      <xdr:spPr>
        <a:xfrm>
          <a:off x="894080" y="6265418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89</xdr:row>
      <xdr:rowOff>391160</xdr:rowOff>
    </xdr:from>
    <xdr:to>
      <xdr:col>1</xdr:col>
      <xdr:colOff>514350</xdr:colOff>
      <xdr:row>89</xdr:row>
      <xdr:rowOff>628650</xdr:rowOff>
    </xdr:to>
    <xdr:sp macro="" textlink="">
      <xdr:nvSpPr>
        <xdr:cNvPr id="60" name="Oval 48"/>
        <xdr:cNvSpPr/>
      </xdr:nvSpPr>
      <xdr:spPr>
        <a:xfrm>
          <a:off x="894080" y="6452870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90</xdr:row>
      <xdr:rowOff>391160</xdr:rowOff>
    </xdr:from>
    <xdr:to>
      <xdr:col>1</xdr:col>
      <xdr:colOff>514350</xdr:colOff>
      <xdr:row>90</xdr:row>
      <xdr:rowOff>628650</xdr:rowOff>
    </xdr:to>
    <xdr:sp macro="" textlink="">
      <xdr:nvSpPr>
        <xdr:cNvPr id="61" name="Oval 48"/>
        <xdr:cNvSpPr/>
      </xdr:nvSpPr>
      <xdr:spPr>
        <a:xfrm>
          <a:off x="894080" y="6532880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91</xdr:row>
      <xdr:rowOff>391160</xdr:rowOff>
    </xdr:from>
    <xdr:to>
      <xdr:col>1</xdr:col>
      <xdr:colOff>514350</xdr:colOff>
      <xdr:row>91</xdr:row>
      <xdr:rowOff>628650</xdr:rowOff>
    </xdr:to>
    <xdr:sp macro="" textlink="">
      <xdr:nvSpPr>
        <xdr:cNvPr id="62" name="Oval 48"/>
        <xdr:cNvSpPr/>
      </xdr:nvSpPr>
      <xdr:spPr>
        <a:xfrm>
          <a:off x="894080" y="6612890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92</xdr:row>
      <xdr:rowOff>391160</xdr:rowOff>
    </xdr:from>
    <xdr:to>
      <xdr:col>1</xdr:col>
      <xdr:colOff>514350</xdr:colOff>
      <xdr:row>92</xdr:row>
      <xdr:rowOff>628650</xdr:rowOff>
    </xdr:to>
    <xdr:sp macro="" textlink="">
      <xdr:nvSpPr>
        <xdr:cNvPr id="63" name="Oval 48"/>
        <xdr:cNvSpPr/>
      </xdr:nvSpPr>
      <xdr:spPr>
        <a:xfrm>
          <a:off x="894080" y="6727190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93</xdr:row>
      <xdr:rowOff>391160</xdr:rowOff>
    </xdr:from>
    <xdr:to>
      <xdr:col>1</xdr:col>
      <xdr:colOff>514350</xdr:colOff>
      <xdr:row>93</xdr:row>
      <xdr:rowOff>628650</xdr:rowOff>
    </xdr:to>
    <xdr:sp macro="" textlink="">
      <xdr:nvSpPr>
        <xdr:cNvPr id="64" name="Oval 48"/>
        <xdr:cNvSpPr/>
      </xdr:nvSpPr>
      <xdr:spPr>
        <a:xfrm>
          <a:off x="894080" y="6807200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94</xdr:row>
      <xdr:rowOff>391160</xdr:rowOff>
    </xdr:from>
    <xdr:to>
      <xdr:col>1</xdr:col>
      <xdr:colOff>514350</xdr:colOff>
      <xdr:row>94</xdr:row>
      <xdr:rowOff>628650</xdr:rowOff>
    </xdr:to>
    <xdr:sp macro="" textlink="">
      <xdr:nvSpPr>
        <xdr:cNvPr id="65" name="Oval 48"/>
        <xdr:cNvSpPr/>
      </xdr:nvSpPr>
      <xdr:spPr>
        <a:xfrm>
          <a:off x="894080" y="6921500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95</xdr:row>
      <xdr:rowOff>391160</xdr:rowOff>
    </xdr:from>
    <xdr:to>
      <xdr:col>1</xdr:col>
      <xdr:colOff>514350</xdr:colOff>
      <xdr:row>95</xdr:row>
      <xdr:rowOff>628650</xdr:rowOff>
    </xdr:to>
    <xdr:sp macro="" textlink="">
      <xdr:nvSpPr>
        <xdr:cNvPr id="66" name="Oval 48"/>
        <xdr:cNvSpPr/>
      </xdr:nvSpPr>
      <xdr:spPr>
        <a:xfrm>
          <a:off x="894080" y="7001510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96</xdr:row>
      <xdr:rowOff>391160</xdr:rowOff>
    </xdr:from>
    <xdr:to>
      <xdr:col>1</xdr:col>
      <xdr:colOff>514350</xdr:colOff>
      <xdr:row>96</xdr:row>
      <xdr:rowOff>628650</xdr:rowOff>
    </xdr:to>
    <xdr:sp macro="" textlink="">
      <xdr:nvSpPr>
        <xdr:cNvPr id="67" name="Oval 48"/>
        <xdr:cNvSpPr/>
      </xdr:nvSpPr>
      <xdr:spPr>
        <a:xfrm>
          <a:off x="894080" y="7081520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97</xdr:row>
      <xdr:rowOff>391160</xdr:rowOff>
    </xdr:from>
    <xdr:to>
      <xdr:col>1</xdr:col>
      <xdr:colOff>514350</xdr:colOff>
      <xdr:row>97</xdr:row>
      <xdr:rowOff>628650</xdr:rowOff>
    </xdr:to>
    <xdr:sp macro="" textlink="">
      <xdr:nvSpPr>
        <xdr:cNvPr id="68" name="Oval 48"/>
        <xdr:cNvSpPr/>
      </xdr:nvSpPr>
      <xdr:spPr>
        <a:xfrm>
          <a:off x="894080" y="71714360"/>
          <a:ext cx="252730" cy="237490"/>
        </a:xfrm>
        <a:prstGeom prst="ellipse">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98</xdr:row>
      <xdr:rowOff>391160</xdr:rowOff>
    </xdr:from>
    <xdr:to>
      <xdr:col>1</xdr:col>
      <xdr:colOff>514350</xdr:colOff>
      <xdr:row>98</xdr:row>
      <xdr:rowOff>628650</xdr:rowOff>
    </xdr:to>
    <xdr:sp macro="" textlink="">
      <xdr:nvSpPr>
        <xdr:cNvPr id="69" name="Oval 48"/>
        <xdr:cNvSpPr/>
      </xdr:nvSpPr>
      <xdr:spPr>
        <a:xfrm>
          <a:off x="894080" y="7288022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100</xdr:row>
      <xdr:rowOff>391160</xdr:rowOff>
    </xdr:from>
    <xdr:to>
      <xdr:col>1</xdr:col>
      <xdr:colOff>514350</xdr:colOff>
      <xdr:row>100</xdr:row>
      <xdr:rowOff>628650</xdr:rowOff>
    </xdr:to>
    <xdr:sp macro="" textlink="">
      <xdr:nvSpPr>
        <xdr:cNvPr id="70" name="Oval 48"/>
        <xdr:cNvSpPr/>
      </xdr:nvSpPr>
      <xdr:spPr>
        <a:xfrm>
          <a:off x="894080" y="7425182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101</xdr:row>
      <xdr:rowOff>391160</xdr:rowOff>
    </xdr:from>
    <xdr:to>
      <xdr:col>1</xdr:col>
      <xdr:colOff>514350</xdr:colOff>
      <xdr:row>101</xdr:row>
      <xdr:rowOff>628650</xdr:rowOff>
    </xdr:to>
    <xdr:sp macro="" textlink="">
      <xdr:nvSpPr>
        <xdr:cNvPr id="71" name="Oval 48"/>
        <xdr:cNvSpPr/>
      </xdr:nvSpPr>
      <xdr:spPr>
        <a:xfrm>
          <a:off x="894080" y="7505192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103</xdr:row>
      <xdr:rowOff>391160</xdr:rowOff>
    </xdr:from>
    <xdr:to>
      <xdr:col>1</xdr:col>
      <xdr:colOff>514350</xdr:colOff>
      <xdr:row>103</xdr:row>
      <xdr:rowOff>628650</xdr:rowOff>
    </xdr:to>
    <xdr:sp macro="" textlink="">
      <xdr:nvSpPr>
        <xdr:cNvPr id="72" name="Oval 48"/>
        <xdr:cNvSpPr/>
      </xdr:nvSpPr>
      <xdr:spPr>
        <a:xfrm>
          <a:off x="894080" y="7644638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104</xdr:row>
      <xdr:rowOff>391160</xdr:rowOff>
    </xdr:from>
    <xdr:to>
      <xdr:col>1</xdr:col>
      <xdr:colOff>514350</xdr:colOff>
      <xdr:row>104</xdr:row>
      <xdr:rowOff>628650</xdr:rowOff>
    </xdr:to>
    <xdr:sp macro="" textlink="">
      <xdr:nvSpPr>
        <xdr:cNvPr id="73" name="Oval 48"/>
        <xdr:cNvSpPr/>
      </xdr:nvSpPr>
      <xdr:spPr>
        <a:xfrm>
          <a:off x="894080" y="7730744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105</xdr:row>
      <xdr:rowOff>391160</xdr:rowOff>
    </xdr:from>
    <xdr:to>
      <xdr:col>1</xdr:col>
      <xdr:colOff>514350</xdr:colOff>
      <xdr:row>105</xdr:row>
      <xdr:rowOff>628650</xdr:rowOff>
    </xdr:to>
    <xdr:sp macro="" textlink="">
      <xdr:nvSpPr>
        <xdr:cNvPr id="74" name="Oval 48"/>
        <xdr:cNvSpPr/>
      </xdr:nvSpPr>
      <xdr:spPr>
        <a:xfrm>
          <a:off x="894080" y="7902956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106</xdr:row>
      <xdr:rowOff>391160</xdr:rowOff>
    </xdr:from>
    <xdr:to>
      <xdr:col>1</xdr:col>
      <xdr:colOff>514350</xdr:colOff>
      <xdr:row>106</xdr:row>
      <xdr:rowOff>628650</xdr:rowOff>
    </xdr:to>
    <xdr:sp macro="" textlink="">
      <xdr:nvSpPr>
        <xdr:cNvPr id="75" name="Oval 48"/>
        <xdr:cNvSpPr/>
      </xdr:nvSpPr>
      <xdr:spPr>
        <a:xfrm>
          <a:off x="894080" y="7989062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107</xdr:row>
      <xdr:rowOff>391160</xdr:rowOff>
    </xdr:from>
    <xdr:to>
      <xdr:col>1</xdr:col>
      <xdr:colOff>514350</xdr:colOff>
      <xdr:row>107</xdr:row>
      <xdr:rowOff>628650</xdr:rowOff>
    </xdr:to>
    <xdr:sp macro="" textlink="">
      <xdr:nvSpPr>
        <xdr:cNvPr id="76" name="Oval 48"/>
        <xdr:cNvSpPr/>
      </xdr:nvSpPr>
      <xdr:spPr>
        <a:xfrm>
          <a:off x="894080" y="8075168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108</xdr:row>
      <xdr:rowOff>391160</xdr:rowOff>
    </xdr:from>
    <xdr:to>
      <xdr:col>1</xdr:col>
      <xdr:colOff>514350</xdr:colOff>
      <xdr:row>108</xdr:row>
      <xdr:rowOff>628650</xdr:rowOff>
    </xdr:to>
    <xdr:sp macro="" textlink="">
      <xdr:nvSpPr>
        <xdr:cNvPr id="77" name="Oval 48"/>
        <xdr:cNvSpPr/>
      </xdr:nvSpPr>
      <xdr:spPr>
        <a:xfrm>
          <a:off x="894080" y="8161274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109</xdr:row>
      <xdr:rowOff>391160</xdr:rowOff>
    </xdr:from>
    <xdr:to>
      <xdr:col>1</xdr:col>
      <xdr:colOff>514350</xdr:colOff>
      <xdr:row>109</xdr:row>
      <xdr:rowOff>628650</xdr:rowOff>
    </xdr:to>
    <xdr:sp macro="" textlink="">
      <xdr:nvSpPr>
        <xdr:cNvPr id="78" name="Oval 48"/>
        <xdr:cNvSpPr/>
      </xdr:nvSpPr>
      <xdr:spPr>
        <a:xfrm>
          <a:off x="894080" y="8247380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261620</xdr:colOff>
      <xdr:row>110</xdr:row>
      <xdr:rowOff>391160</xdr:rowOff>
    </xdr:from>
    <xdr:to>
      <xdr:col>1</xdr:col>
      <xdr:colOff>514350</xdr:colOff>
      <xdr:row>110</xdr:row>
      <xdr:rowOff>628650</xdr:rowOff>
    </xdr:to>
    <xdr:sp macro="" textlink="">
      <xdr:nvSpPr>
        <xdr:cNvPr id="79" name="Oval 48"/>
        <xdr:cNvSpPr/>
      </xdr:nvSpPr>
      <xdr:spPr>
        <a:xfrm>
          <a:off x="894080" y="83334860"/>
          <a:ext cx="252730" cy="23749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pPr algn="ctr"/>
          <a:endParaRPr lang="en-US"/>
        </a:p>
      </xdr:txBody>
    </xdr:sp>
    <xdr:clientData/>
  </xdr:twoCellAnchor>
  <xdr:twoCellAnchor>
    <xdr:from>
      <xdr:col>1</xdr:col>
      <xdr:colOff>291958</xdr:colOff>
      <xdr:row>19</xdr:row>
      <xdr:rowOff>68862</xdr:rowOff>
    </xdr:from>
    <xdr:to>
      <xdr:col>1</xdr:col>
      <xdr:colOff>512938</xdr:colOff>
      <xdr:row>19</xdr:row>
      <xdr:rowOff>244122</xdr:rowOff>
    </xdr:to>
    <xdr:sp macro="" textlink="">
      <xdr:nvSpPr>
        <xdr:cNvPr id="80" name="Oval 46"/>
        <xdr:cNvSpPr/>
      </xdr:nvSpPr>
      <xdr:spPr>
        <a:xfrm>
          <a:off x="924418" y="6416322"/>
          <a:ext cx="220980" cy="175260"/>
        </a:xfrm>
        <a:prstGeom prst="ellipse">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1</xdr:row>
      <xdr:rowOff>76199</xdr:rowOff>
    </xdr:from>
    <xdr:to>
      <xdr:col>6</xdr:col>
      <xdr:colOff>289560</xdr:colOff>
      <xdr:row>29</xdr:row>
      <xdr:rowOff>2620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 y="274319"/>
          <a:ext cx="4541520" cy="5473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822960</xdr:colOff>
      <xdr:row>1</xdr:row>
      <xdr:rowOff>60960</xdr:rowOff>
    </xdr:from>
    <xdr:to>
      <xdr:col>12</xdr:col>
      <xdr:colOff>667469</xdr:colOff>
      <xdr:row>24</xdr:row>
      <xdr:rowOff>172720</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0" y="259080"/>
          <a:ext cx="4965149" cy="466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xdr:colOff>
      <xdr:row>31</xdr:row>
      <xdr:rowOff>137160</xdr:rowOff>
    </xdr:from>
    <xdr:to>
      <xdr:col>6</xdr:col>
      <xdr:colOff>464858</xdr:colOff>
      <xdr:row>58</xdr:row>
      <xdr:rowOff>60960</xdr:rowOff>
    </xdr:to>
    <xdr:pic>
      <xdr:nvPicPr>
        <xdr:cNvPr id="4" name="3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3920" y="6278880"/>
          <a:ext cx="4701578" cy="527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76200</xdr:colOff>
      <xdr:row>30</xdr:row>
      <xdr:rowOff>32174</xdr:rowOff>
    </xdr:from>
    <xdr:to>
      <xdr:col>13</xdr:col>
      <xdr:colOff>50340</xdr:colOff>
      <xdr:row>51</xdr:row>
      <xdr:rowOff>67734</xdr:rowOff>
    </xdr:to>
    <xdr:pic>
      <xdr:nvPicPr>
        <xdr:cNvPr id="5" name="4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62133" y="5874174"/>
          <a:ext cx="5104940" cy="412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546100</xdr:colOff>
      <xdr:row>1</xdr:row>
      <xdr:rowOff>88900</xdr:rowOff>
    </xdr:from>
    <xdr:to>
      <xdr:col>6</xdr:col>
      <xdr:colOff>144780</xdr:colOff>
      <xdr:row>13</xdr:row>
      <xdr:rowOff>88900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100" y="292100"/>
          <a:ext cx="470408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erramienta%20Cualitativa%20Experto%20Achs,%20Preparaci&#243;n%20Citost&#225;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Verificación"/>
      <sheetName val="Nomina UCP"/>
      <sheetName val="Recomendaciones"/>
      <sheetName val="Definiciones y conceptos"/>
      <sheetName val="Resumen"/>
      <sheetName val="Anexo 1"/>
      <sheetName val="Anexo 2"/>
      <sheetName val="Anexo 3"/>
      <sheetName val="Anexo 4"/>
      <sheetName val="Anexo 5"/>
      <sheetName val="Informe Cualitativo"/>
      <sheetName val="Texto"/>
    </sheetNames>
    <sheetDataSet>
      <sheetData sheetId="0">
        <row r="10">
          <cell r="D10">
            <v>42240</v>
          </cell>
        </row>
        <row r="14">
          <cell r="D14" t="str">
            <v>Nombre profesional responsable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asilla@electronica.c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136"/>
  <sheetViews>
    <sheetView tabSelected="1" view="pageLayout" zoomScale="40" zoomScaleNormal="10" zoomScalePageLayoutView="40" workbookViewId="0">
      <selection activeCell="H108" sqref="H108"/>
    </sheetView>
  </sheetViews>
  <sheetFormatPr baseColWidth="10" defaultRowHeight="23.4" x14ac:dyDescent="0.45"/>
  <cols>
    <col min="1" max="1" width="8.296875" style="20" customWidth="1"/>
    <col min="2" max="2" width="10.3984375" style="66" customWidth="1"/>
    <col min="3" max="3" width="110.796875" customWidth="1"/>
    <col min="4" max="4" width="61.296875" customWidth="1"/>
    <col min="5" max="5" width="26.19921875" customWidth="1"/>
    <col min="6" max="6" width="22.69921875" customWidth="1"/>
    <col min="7" max="7" width="2.796875" customWidth="1"/>
  </cols>
  <sheetData>
    <row r="1" spans="1:13" ht="36" customHeight="1" x14ac:dyDescent="0.45">
      <c r="C1" s="66"/>
      <c r="D1" s="66"/>
      <c r="E1" s="66"/>
      <c r="F1" s="66"/>
    </row>
    <row r="2" spans="1:13" ht="10.199999999999999" customHeight="1" x14ac:dyDescent="0.85">
      <c r="B2" s="12"/>
      <c r="C2" s="65" t="s">
        <v>147</v>
      </c>
      <c r="D2" s="65"/>
      <c r="E2" s="65"/>
      <c r="F2" s="65"/>
    </row>
    <row r="3" spans="1:13" ht="40.200000000000003" customHeight="1" x14ac:dyDescent="0.85">
      <c r="C3" s="103" t="s">
        <v>183</v>
      </c>
      <c r="D3" s="104"/>
      <c r="E3" s="105" t="s">
        <v>148</v>
      </c>
      <c r="F3" s="106"/>
    </row>
    <row r="4" spans="1:13" ht="13.8" customHeight="1" x14ac:dyDescent="0.45">
      <c r="E4" s="106"/>
      <c r="F4" s="106"/>
    </row>
    <row r="5" spans="1:13" ht="25.95" customHeight="1" x14ac:dyDescent="0.45">
      <c r="E5" s="107" t="s">
        <v>194</v>
      </c>
      <c r="F5" s="108"/>
    </row>
    <row r="6" spans="1:13" s="8" customFormat="1" ht="63" customHeight="1" x14ac:dyDescent="0.45">
      <c r="A6" s="20"/>
      <c r="B6" s="109" t="s">
        <v>149</v>
      </c>
      <c r="C6" s="110"/>
      <c r="D6" s="110"/>
      <c r="E6" s="110"/>
      <c r="F6" s="110"/>
    </row>
    <row r="7" spans="1:13" ht="24" customHeight="1" x14ac:dyDescent="0.45">
      <c r="B7" s="38"/>
      <c r="C7" s="39"/>
      <c r="D7" s="39"/>
      <c r="E7" s="39"/>
      <c r="F7" s="40"/>
    </row>
    <row r="8" spans="1:13" ht="28.2" customHeight="1" x14ac:dyDescent="0.45">
      <c r="B8" s="111" t="s">
        <v>5</v>
      </c>
      <c r="C8" s="112"/>
      <c r="D8" s="112"/>
      <c r="E8" s="112"/>
      <c r="F8" s="113"/>
      <c r="H8" s="15"/>
      <c r="I8" s="15"/>
      <c r="J8" s="15"/>
      <c r="K8" s="15"/>
    </row>
    <row r="9" spans="1:13" s="1" customFormat="1" ht="49.2" customHeight="1" x14ac:dyDescent="0.45">
      <c r="A9" s="21"/>
      <c r="B9" s="100" t="s">
        <v>10</v>
      </c>
      <c r="C9" s="101"/>
      <c r="D9" s="101"/>
      <c r="E9" s="101"/>
      <c r="F9" s="102"/>
      <c r="H9" s="16"/>
      <c r="I9" s="16"/>
      <c r="J9" s="16"/>
      <c r="K9" s="16"/>
      <c r="L9" s="16"/>
      <c r="M9" s="16"/>
    </row>
    <row r="10" spans="1:13" ht="18" customHeight="1" x14ac:dyDescent="0.45">
      <c r="B10" s="41"/>
      <c r="C10" s="3"/>
      <c r="D10" s="3"/>
      <c r="E10" s="3"/>
      <c r="F10" s="42"/>
      <c r="H10" s="15"/>
      <c r="I10" s="15"/>
      <c r="J10" s="15"/>
      <c r="K10" s="15"/>
      <c r="L10" s="15"/>
      <c r="M10" s="15"/>
    </row>
    <row r="11" spans="1:13" ht="28.2" customHeight="1" x14ac:dyDescent="0.45">
      <c r="B11" s="111" t="s">
        <v>6</v>
      </c>
      <c r="C11" s="112"/>
      <c r="D11" s="112"/>
      <c r="E11" s="112"/>
      <c r="F11" s="113"/>
      <c r="H11" s="15"/>
      <c r="I11" s="15"/>
      <c r="J11" s="15"/>
      <c r="K11" s="15"/>
      <c r="L11" s="15"/>
      <c r="M11" s="15"/>
    </row>
    <row r="12" spans="1:13" s="7" customFormat="1" ht="39" customHeight="1" x14ac:dyDescent="0.3">
      <c r="A12" s="22"/>
      <c r="B12" s="100" t="s">
        <v>150</v>
      </c>
      <c r="C12" s="101"/>
      <c r="D12" s="101"/>
      <c r="E12" s="101"/>
      <c r="F12" s="102"/>
      <c r="H12" s="17"/>
      <c r="J12" s="17"/>
      <c r="K12" s="17"/>
      <c r="L12" s="17"/>
      <c r="M12" s="17"/>
    </row>
    <row r="13" spans="1:13" x14ac:dyDescent="0.45">
      <c r="B13" s="43"/>
      <c r="C13" s="44"/>
      <c r="D13" s="44"/>
      <c r="E13" s="44"/>
      <c r="F13" s="45"/>
      <c r="H13" s="15"/>
      <c r="I13" s="15"/>
      <c r="J13" s="15"/>
      <c r="K13" s="15"/>
      <c r="L13" s="15"/>
      <c r="M13" s="15"/>
    </row>
    <row r="14" spans="1:13" x14ac:dyDescent="0.45">
      <c r="B14" s="46"/>
      <c r="C14" s="4"/>
      <c r="D14" s="4"/>
      <c r="E14" s="4"/>
      <c r="F14" s="4"/>
      <c r="H14" s="28"/>
      <c r="I14" s="28"/>
      <c r="J14" s="15"/>
      <c r="K14" s="15"/>
      <c r="L14" s="15"/>
      <c r="M14" s="15"/>
    </row>
    <row r="15" spans="1:13" x14ac:dyDescent="0.45">
      <c r="B15" s="120" t="s">
        <v>189</v>
      </c>
      <c r="C15" s="121"/>
      <c r="D15" s="89"/>
      <c r="E15" s="4"/>
      <c r="F15" s="4"/>
      <c r="H15" s="28"/>
      <c r="I15" s="28"/>
      <c r="J15" s="15"/>
      <c r="K15" s="15"/>
      <c r="L15" s="15"/>
      <c r="M15" s="15"/>
    </row>
    <row r="16" spans="1:13" x14ac:dyDescent="0.45">
      <c r="B16" s="120" t="s">
        <v>190</v>
      </c>
      <c r="C16" s="121"/>
      <c r="D16" s="89"/>
      <c r="E16" s="4"/>
      <c r="F16" s="4"/>
      <c r="H16" s="28"/>
      <c r="I16" s="28"/>
      <c r="J16" s="15"/>
      <c r="K16" s="15"/>
      <c r="L16" s="15"/>
      <c r="M16" s="15"/>
    </row>
    <row r="17" spans="1:13" ht="25.95" customHeight="1" x14ac:dyDescent="0.5">
      <c r="B17" s="114" t="s">
        <v>151</v>
      </c>
      <c r="C17" s="114"/>
      <c r="D17" s="63"/>
      <c r="F17" s="47"/>
      <c r="H17" s="14" t="s">
        <v>2</v>
      </c>
      <c r="I17" s="28"/>
      <c r="J17" s="15"/>
      <c r="K17" s="15"/>
      <c r="L17" s="15"/>
      <c r="M17" s="15"/>
    </row>
    <row r="18" spans="1:13" ht="25.95" customHeight="1" x14ac:dyDescent="0.5">
      <c r="B18" s="114" t="s">
        <v>152</v>
      </c>
      <c r="C18" s="114"/>
      <c r="D18" s="161"/>
      <c r="F18" s="47"/>
      <c r="H18" s="14" t="s">
        <v>1</v>
      </c>
      <c r="I18" s="28"/>
      <c r="J18" s="15"/>
      <c r="K18" s="15"/>
      <c r="L18" s="15"/>
      <c r="M18" s="15"/>
    </row>
    <row r="19" spans="1:13" ht="25.95" customHeight="1" x14ac:dyDescent="0.45">
      <c r="B19" s="48"/>
      <c r="C19" s="48"/>
      <c r="D19" s="49"/>
      <c r="F19" s="47"/>
      <c r="H19" s="29"/>
      <c r="I19" s="28"/>
      <c r="J19" s="15"/>
      <c r="K19" s="15"/>
      <c r="L19" s="15"/>
      <c r="M19" s="15"/>
    </row>
    <row r="20" spans="1:13" ht="25.95" customHeight="1" x14ac:dyDescent="0.45">
      <c r="B20" s="48"/>
      <c r="C20" s="50" t="s">
        <v>7</v>
      </c>
      <c r="D20" s="49"/>
      <c r="F20" s="47"/>
      <c r="H20" s="17"/>
      <c r="I20" s="15"/>
      <c r="J20" s="15"/>
      <c r="K20" s="15"/>
      <c r="L20" s="15"/>
      <c r="M20" s="15"/>
    </row>
    <row r="21" spans="1:13" ht="25.95" customHeight="1" x14ac:dyDescent="0.45">
      <c r="B21" s="48"/>
      <c r="C21" s="9" t="s">
        <v>8</v>
      </c>
      <c r="D21" s="49"/>
      <c r="F21" s="47"/>
      <c r="H21" s="17"/>
      <c r="I21" s="15"/>
      <c r="J21" s="15"/>
      <c r="K21" s="15"/>
      <c r="L21" s="15"/>
      <c r="M21" s="15"/>
    </row>
    <row r="22" spans="1:13" ht="25.95" customHeight="1" x14ac:dyDescent="0.45">
      <c r="B22" s="51"/>
      <c r="C22" s="9" t="s">
        <v>9</v>
      </c>
      <c r="D22" s="49"/>
      <c r="F22" s="47"/>
      <c r="H22" s="17"/>
      <c r="I22" s="15"/>
      <c r="J22" s="15"/>
      <c r="K22" s="15"/>
      <c r="L22" s="15"/>
      <c r="M22" s="15"/>
    </row>
    <row r="23" spans="1:13" ht="24" thickBot="1" x14ac:dyDescent="0.5">
      <c r="B23" s="13"/>
      <c r="J23" s="15"/>
      <c r="K23" s="15"/>
      <c r="L23" s="15"/>
      <c r="M23" s="15"/>
    </row>
    <row r="24" spans="1:13" ht="40.200000000000003" customHeight="1" x14ac:dyDescent="0.45">
      <c r="B24" s="115" t="s">
        <v>3</v>
      </c>
      <c r="C24" s="116"/>
      <c r="D24" s="117" t="s">
        <v>4</v>
      </c>
      <c r="E24" s="118"/>
      <c r="F24" s="118"/>
      <c r="H24" s="15"/>
      <c r="I24" s="15"/>
      <c r="J24" s="15"/>
      <c r="K24" s="15"/>
      <c r="L24" s="15"/>
      <c r="M24" s="15"/>
    </row>
    <row r="25" spans="1:13" ht="40.950000000000003" customHeight="1" thickBot="1" x14ac:dyDescent="0.5">
      <c r="B25" s="10" t="s">
        <v>11</v>
      </c>
      <c r="C25" s="24" t="s">
        <v>12</v>
      </c>
      <c r="D25" s="119" t="s">
        <v>112</v>
      </c>
      <c r="E25" s="119"/>
      <c r="F25" s="52" t="s">
        <v>0</v>
      </c>
      <c r="H25" s="15"/>
      <c r="I25" s="15"/>
      <c r="J25" s="15"/>
    </row>
    <row r="26" spans="1:13" ht="61.95" customHeight="1" thickBot="1" x14ac:dyDescent="0.35">
      <c r="A26" s="53" t="s">
        <v>109</v>
      </c>
      <c r="B26" s="54">
        <v>1</v>
      </c>
      <c r="C26" s="55" t="s">
        <v>13</v>
      </c>
      <c r="D26" s="98" t="s">
        <v>123</v>
      </c>
      <c r="E26" s="166"/>
      <c r="F26" s="167" t="s">
        <v>1</v>
      </c>
      <c r="G26" s="158"/>
      <c r="H26" s="15"/>
      <c r="I26" s="15"/>
      <c r="J26" s="15"/>
      <c r="K26" s="15"/>
      <c r="L26" s="15"/>
      <c r="M26" s="15"/>
    </row>
    <row r="27" spans="1:13" ht="61.95" customHeight="1" thickBot="1" x14ac:dyDescent="0.35">
      <c r="A27" s="56" t="s">
        <v>109</v>
      </c>
      <c r="B27" s="23">
        <v>2</v>
      </c>
      <c r="C27" s="18" t="s">
        <v>14</v>
      </c>
      <c r="D27" s="94" t="s">
        <v>113</v>
      </c>
      <c r="E27" s="163"/>
      <c r="F27" s="167" t="s">
        <v>1</v>
      </c>
      <c r="G27" s="158"/>
    </row>
    <row r="28" spans="1:13" ht="78" customHeight="1" thickBot="1" x14ac:dyDescent="0.35">
      <c r="A28" s="57" t="s">
        <v>109</v>
      </c>
      <c r="B28" s="58">
        <v>3</v>
      </c>
      <c r="C28" s="59" t="s">
        <v>157</v>
      </c>
      <c r="D28" s="95" t="s">
        <v>113</v>
      </c>
      <c r="E28" s="165"/>
      <c r="F28" s="167" t="s">
        <v>1</v>
      </c>
      <c r="G28" s="158"/>
    </row>
    <row r="29" spans="1:13" ht="43.2" customHeight="1" thickBot="1" x14ac:dyDescent="0.5">
      <c r="B29" s="10" t="s">
        <v>16</v>
      </c>
      <c r="C29" s="64" t="s">
        <v>17</v>
      </c>
      <c r="D29" s="96" t="s">
        <v>112</v>
      </c>
      <c r="E29" s="97"/>
      <c r="F29" s="11" t="s">
        <v>0</v>
      </c>
    </row>
    <row r="30" spans="1:13" ht="64.2" customHeight="1" thickBot="1" x14ac:dyDescent="0.35">
      <c r="A30" s="53" t="s">
        <v>109</v>
      </c>
      <c r="B30" s="54">
        <v>4</v>
      </c>
      <c r="C30" s="55" t="s">
        <v>18</v>
      </c>
      <c r="D30" s="98" t="s">
        <v>35</v>
      </c>
      <c r="E30" s="166"/>
      <c r="F30" s="167" t="s">
        <v>1</v>
      </c>
    </row>
    <row r="31" spans="1:13" ht="64.2" customHeight="1" thickBot="1" x14ac:dyDescent="0.35">
      <c r="A31" s="56" t="s">
        <v>110</v>
      </c>
      <c r="B31" s="23">
        <v>5</v>
      </c>
      <c r="C31" s="18" t="s">
        <v>19</v>
      </c>
      <c r="D31" s="94" t="s">
        <v>36</v>
      </c>
      <c r="E31" s="163"/>
      <c r="F31" s="167" t="s">
        <v>1</v>
      </c>
    </row>
    <row r="32" spans="1:13" ht="64.2" customHeight="1" thickBot="1" x14ac:dyDescent="0.35">
      <c r="A32" s="56" t="s">
        <v>109</v>
      </c>
      <c r="B32" s="23">
        <v>6</v>
      </c>
      <c r="C32" s="18" t="s">
        <v>20</v>
      </c>
      <c r="D32" s="94" t="s">
        <v>36</v>
      </c>
      <c r="E32" s="163"/>
      <c r="F32" s="167" t="s">
        <v>1</v>
      </c>
    </row>
    <row r="33" spans="1:6" ht="64.2" customHeight="1" thickBot="1" x14ac:dyDescent="0.35">
      <c r="A33" s="56" t="s">
        <v>109</v>
      </c>
      <c r="B33" s="23">
        <v>7</v>
      </c>
      <c r="C33" s="18" t="s">
        <v>21</v>
      </c>
      <c r="D33" s="94" t="s">
        <v>35</v>
      </c>
      <c r="E33" s="163"/>
      <c r="F33" s="167" t="s">
        <v>1</v>
      </c>
    </row>
    <row r="34" spans="1:6" ht="64.2" customHeight="1" thickBot="1" x14ac:dyDescent="0.35">
      <c r="A34" s="56" t="s">
        <v>109</v>
      </c>
      <c r="B34" s="23">
        <v>8</v>
      </c>
      <c r="C34" s="18" t="s">
        <v>22</v>
      </c>
      <c r="D34" s="94" t="s">
        <v>37</v>
      </c>
      <c r="E34" s="163"/>
      <c r="F34" s="167" t="s">
        <v>1</v>
      </c>
    </row>
    <row r="35" spans="1:6" ht="66" customHeight="1" thickBot="1" x14ac:dyDescent="0.35">
      <c r="A35" s="56" t="s">
        <v>110</v>
      </c>
      <c r="B35" s="23">
        <v>9</v>
      </c>
      <c r="C35" s="18" t="s">
        <v>23</v>
      </c>
      <c r="D35" s="94" t="s">
        <v>35</v>
      </c>
      <c r="E35" s="163"/>
      <c r="F35" s="167" t="s">
        <v>1</v>
      </c>
    </row>
    <row r="36" spans="1:6" ht="66" customHeight="1" thickBot="1" x14ac:dyDescent="0.35">
      <c r="A36" s="56" t="s">
        <v>110</v>
      </c>
      <c r="B36" s="23">
        <v>10</v>
      </c>
      <c r="C36" s="18" t="s">
        <v>24</v>
      </c>
      <c r="D36" s="94" t="s">
        <v>115</v>
      </c>
      <c r="E36" s="163"/>
      <c r="F36" s="167" t="s">
        <v>1</v>
      </c>
    </row>
    <row r="37" spans="1:6" ht="66" customHeight="1" thickBot="1" x14ac:dyDescent="0.35">
      <c r="A37" s="56" t="s">
        <v>109</v>
      </c>
      <c r="B37" s="23">
        <v>11</v>
      </c>
      <c r="C37" s="18" t="s">
        <v>25</v>
      </c>
      <c r="D37" s="94" t="s">
        <v>114</v>
      </c>
      <c r="E37" s="163"/>
      <c r="F37" s="167" t="s">
        <v>1</v>
      </c>
    </row>
    <row r="38" spans="1:6" ht="66" customHeight="1" thickBot="1" x14ac:dyDescent="0.35">
      <c r="A38" s="56" t="s">
        <v>110</v>
      </c>
      <c r="B38" s="23">
        <v>12</v>
      </c>
      <c r="C38" s="18" t="s">
        <v>26</v>
      </c>
      <c r="D38" s="94" t="s">
        <v>114</v>
      </c>
      <c r="E38" s="163"/>
      <c r="F38" s="167" t="s">
        <v>1</v>
      </c>
    </row>
    <row r="39" spans="1:6" ht="66" customHeight="1" thickBot="1" x14ac:dyDescent="0.35">
      <c r="A39" s="56" t="s">
        <v>111</v>
      </c>
      <c r="B39" s="23">
        <v>13</v>
      </c>
      <c r="C39" s="18" t="s">
        <v>27</v>
      </c>
      <c r="D39" s="94" t="s">
        <v>116</v>
      </c>
      <c r="E39" s="163"/>
      <c r="F39" s="167" t="s">
        <v>1</v>
      </c>
    </row>
    <row r="40" spans="1:6" ht="112.95" customHeight="1" thickBot="1" x14ac:dyDescent="0.35">
      <c r="A40" s="56" t="s">
        <v>110</v>
      </c>
      <c r="B40" s="23">
        <v>14</v>
      </c>
      <c r="C40" s="18" t="s">
        <v>28</v>
      </c>
      <c r="D40" s="94" t="s">
        <v>35</v>
      </c>
      <c r="E40" s="163"/>
      <c r="F40" s="167" t="s">
        <v>1</v>
      </c>
    </row>
    <row r="41" spans="1:6" ht="66" customHeight="1" thickBot="1" x14ac:dyDescent="0.35">
      <c r="A41" s="56" t="s">
        <v>110</v>
      </c>
      <c r="B41" s="23">
        <v>15</v>
      </c>
      <c r="C41" s="18" t="s">
        <v>29</v>
      </c>
      <c r="D41" s="94" t="s">
        <v>35</v>
      </c>
      <c r="E41" s="163"/>
      <c r="F41" s="167" t="s">
        <v>1</v>
      </c>
    </row>
    <row r="42" spans="1:6" ht="96" customHeight="1" thickBot="1" x14ac:dyDescent="0.35">
      <c r="A42" s="56" t="s">
        <v>110</v>
      </c>
      <c r="B42" s="23">
        <v>16</v>
      </c>
      <c r="C42" s="18" t="s">
        <v>30</v>
      </c>
      <c r="D42" s="94" t="s">
        <v>114</v>
      </c>
      <c r="E42" s="163"/>
      <c r="F42" s="167" t="s">
        <v>1</v>
      </c>
    </row>
    <row r="43" spans="1:6" ht="84" customHeight="1" thickBot="1" x14ac:dyDescent="0.35">
      <c r="A43" s="56" t="s">
        <v>111</v>
      </c>
      <c r="B43" s="23">
        <v>17</v>
      </c>
      <c r="C43" s="18" t="s">
        <v>31</v>
      </c>
      <c r="D43" s="94" t="s">
        <v>117</v>
      </c>
      <c r="E43" s="163"/>
      <c r="F43" s="167" t="s">
        <v>1</v>
      </c>
    </row>
    <row r="44" spans="1:6" ht="66" customHeight="1" thickBot="1" x14ac:dyDescent="0.35">
      <c r="A44" s="56" t="s">
        <v>111</v>
      </c>
      <c r="B44" s="23">
        <v>18</v>
      </c>
      <c r="C44" s="18" t="s">
        <v>32</v>
      </c>
      <c r="D44" s="94" t="s">
        <v>35</v>
      </c>
      <c r="E44" s="163"/>
      <c r="F44" s="167" t="s">
        <v>1</v>
      </c>
    </row>
    <row r="45" spans="1:6" ht="61.2" customHeight="1" thickBot="1" x14ac:dyDescent="0.35">
      <c r="A45" s="56" t="s">
        <v>111</v>
      </c>
      <c r="B45" s="23">
        <v>19</v>
      </c>
      <c r="C45" s="18" t="s">
        <v>33</v>
      </c>
      <c r="D45" s="94" t="s">
        <v>35</v>
      </c>
      <c r="E45" s="163"/>
      <c r="F45" s="167" t="s">
        <v>1</v>
      </c>
    </row>
    <row r="46" spans="1:6" ht="67.2" customHeight="1" thickBot="1" x14ac:dyDescent="0.35">
      <c r="A46" s="56" t="s">
        <v>109</v>
      </c>
      <c r="B46" s="23">
        <v>20</v>
      </c>
      <c r="C46" s="18" t="s">
        <v>34</v>
      </c>
      <c r="D46" s="94" t="s">
        <v>35</v>
      </c>
      <c r="E46" s="163"/>
      <c r="F46" s="167" t="s">
        <v>1</v>
      </c>
    </row>
    <row r="47" spans="1:6" ht="66" customHeight="1" thickBot="1" x14ac:dyDescent="0.35">
      <c r="A47" s="56" t="s">
        <v>111</v>
      </c>
      <c r="B47" s="23">
        <v>21</v>
      </c>
      <c r="C47" s="18" t="s">
        <v>118</v>
      </c>
      <c r="D47" s="94" t="s">
        <v>15</v>
      </c>
      <c r="E47" s="163"/>
      <c r="F47" s="167" t="s">
        <v>1</v>
      </c>
    </row>
    <row r="48" spans="1:6" ht="76.95" customHeight="1" thickBot="1" x14ac:dyDescent="0.35">
      <c r="A48" s="57" t="s">
        <v>109</v>
      </c>
      <c r="B48" s="58">
        <v>22</v>
      </c>
      <c r="C48" s="59" t="s">
        <v>154</v>
      </c>
      <c r="D48" s="95" t="s">
        <v>38</v>
      </c>
      <c r="E48" s="165"/>
      <c r="F48" s="167" t="s">
        <v>1</v>
      </c>
    </row>
    <row r="49" spans="1:7" ht="51" customHeight="1" thickBot="1" x14ac:dyDescent="0.5">
      <c r="B49" s="10" t="s">
        <v>40</v>
      </c>
      <c r="C49" s="64" t="s">
        <v>41</v>
      </c>
      <c r="D49" s="96" t="s">
        <v>112</v>
      </c>
      <c r="E49" s="97"/>
      <c r="F49" s="11" t="s">
        <v>0</v>
      </c>
    </row>
    <row r="50" spans="1:7" ht="61.95" customHeight="1" thickBot="1" x14ac:dyDescent="0.35">
      <c r="A50" s="53" t="s">
        <v>110</v>
      </c>
      <c r="B50" s="54">
        <v>23</v>
      </c>
      <c r="C50" s="55" t="s">
        <v>43</v>
      </c>
      <c r="D50" s="98" t="s">
        <v>35</v>
      </c>
      <c r="E50" s="166"/>
      <c r="F50" s="167" t="s">
        <v>1</v>
      </c>
      <c r="G50" s="158"/>
    </row>
    <row r="51" spans="1:7" ht="61.95" customHeight="1" thickBot="1" x14ac:dyDescent="0.35">
      <c r="A51" s="56" t="s">
        <v>110</v>
      </c>
      <c r="B51" s="23">
        <v>24</v>
      </c>
      <c r="C51" s="18" t="s">
        <v>44</v>
      </c>
      <c r="D51" s="94" t="s">
        <v>35</v>
      </c>
      <c r="E51" s="163"/>
      <c r="F51" s="167" t="s">
        <v>1</v>
      </c>
      <c r="G51" s="158"/>
    </row>
    <row r="52" spans="1:7" ht="61.95" customHeight="1" thickBot="1" x14ac:dyDescent="0.35">
      <c r="A52" s="56" t="s">
        <v>110</v>
      </c>
      <c r="B52" s="23">
        <v>25</v>
      </c>
      <c r="C52" s="18" t="s">
        <v>45</v>
      </c>
      <c r="D52" s="94" t="s">
        <v>35</v>
      </c>
      <c r="E52" s="163"/>
      <c r="F52" s="167" t="s">
        <v>1</v>
      </c>
      <c r="G52" s="158"/>
    </row>
    <row r="53" spans="1:7" ht="90.6" customHeight="1" thickBot="1" x14ac:dyDescent="0.35">
      <c r="A53" s="56" t="s">
        <v>109</v>
      </c>
      <c r="B53" s="23">
        <v>26</v>
      </c>
      <c r="C53" s="18" t="s">
        <v>119</v>
      </c>
      <c r="D53" s="94" t="s">
        <v>35</v>
      </c>
      <c r="E53" s="163"/>
      <c r="F53" s="167" t="s">
        <v>1</v>
      </c>
      <c r="G53" s="158"/>
    </row>
    <row r="54" spans="1:7" ht="78.599999999999994" customHeight="1" thickBot="1" x14ac:dyDescent="0.35">
      <c r="A54" s="56" t="s">
        <v>109</v>
      </c>
      <c r="B54" s="23">
        <v>27</v>
      </c>
      <c r="C54" s="18" t="s">
        <v>46</v>
      </c>
      <c r="D54" s="94" t="s">
        <v>184</v>
      </c>
      <c r="E54" s="163"/>
      <c r="F54" s="167" t="s">
        <v>1</v>
      </c>
      <c r="G54" s="158"/>
    </row>
    <row r="55" spans="1:7" ht="61.95" customHeight="1" thickBot="1" x14ac:dyDescent="0.35">
      <c r="A55" s="57" t="s">
        <v>110</v>
      </c>
      <c r="B55" s="58">
        <v>28</v>
      </c>
      <c r="C55" s="59" t="s">
        <v>153</v>
      </c>
      <c r="D55" s="95" t="s">
        <v>35</v>
      </c>
      <c r="E55" s="165"/>
      <c r="F55" s="167" t="s">
        <v>1</v>
      </c>
      <c r="G55" s="158"/>
    </row>
    <row r="56" spans="1:7" ht="45" customHeight="1" thickBot="1" x14ac:dyDescent="0.5">
      <c r="B56" s="10" t="s">
        <v>42</v>
      </c>
      <c r="C56" s="19" t="s">
        <v>47</v>
      </c>
      <c r="D56" s="96" t="s">
        <v>112</v>
      </c>
      <c r="E56" s="97"/>
      <c r="F56" s="11" t="s">
        <v>0</v>
      </c>
    </row>
    <row r="57" spans="1:7" ht="66" customHeight="1" thickBot="1" x14ac:dyDescent="0.35">
      <c r="A57" s="53" t="s">
        <v>109</v>
      </c>
      <c r="B57" s="54">
        <v>29</v>
      </c>
      <c r="C57" s="55" t="s">
        <v>48</v>
      </c>
      <c r="D57" s="98" t="s">
        <v>35</v>
      </c>
      <c r="E57" s="166"/>
      <c r="F57" s="167" t="s">
        <v>1</v>
      </c>
      <c r="G57" s="158"/>
    </row>
    <row r="58" spans="1:7" ht="66" customHeight="1" thickBot="1" x14ac:dyDescent="0.35">
      <c r="A58" s="56" t="s">
        <v>109</v>
      </c>
      <c r="B58" s="23">
        <v>30</v>
      </c>
      <c r="C58" s="18" t="s">
        <v>49</v>
      </c>
      <c r="D58" s="94" t="s">
        <v>35</v>
      </c>
      <c r="E58" s="163"/>
      <c r="F58" s="167" t="s">
        <v>1</v>
      </c>
      <c r="G58" s="158"/>
    </row>
    <row r="59" spans="1:7" ht="66" customHeight="1" thickBot="1" x14ac:dyDescent="0.35">
      <c r="A59" s="56" t="s">
        <v>109</v>
      </c>
      <c r="B59" s="23">
        <v>31</v>
      </c>
      <c r="C59" s="18" t="s">
        <v>50</v>
      </c>
      <c r="D59" s="94" t="s">
        <v>35</v>
      </c>
      <c r="E59" s="163"/>
      <c r="F59" s="167" t="s">
        <v>1</v>
      </c>
      <c r="G59" s="158"/>
    </row>
    <row r="60" spans="1:7" ht="66" customHeight="1" thickBot="1" x14ac:dyDescent="0.35">
      <c r="A60" s="56" t="s">
        <v>110</v>
      </c>
      <c r="B60" s="23">
        <v>32</v>
      </c>
      <c r="C60" s="18" t="s">
        <v>122</v>
      </c>
      <c r="D60" s="94" t="s">
        <v>35</v>
      </c>
      <c r="E60" s="163"/>
      <c r="F60" s="167" t="s">
        <v>1</v>
      </c>
      <c r="G60" s="158"/>
    </row>
    <row r="61" spans="1:7" ht="66" customHeight="1" thickBot="1" x14ac:dyDescent="0.35">
      <c r="A61" s="56" t="s">
        <v>109</v>
      </c>
      <c r="B61" s="23">
        <v>33</v>
      </c>
      <c r="C61" s="18" t="s">
        <v>185</v>
      </c>
      <c r="D61" s="94" t="s">
        <v>35</v>
      </c>
      <c r="E61" s="163"/>
      <c r="F61" s="167" t="s">
        <v>1</v>
      </c>
      <c r="G61" s="158"/>
    </row>
    <row r="62" spans="1:7" ht="66" customHeight="1" thickBot="1" x14ac:dyDescent="0.35">
      <c r="A62" s="56" t="s">
        <v>110</v>
      </c>
      <c r="B62" s="23">
        <v>34</v>
      </c>
      <c r="C62" s="18" t="s">
        <v>51</v>
      </c>
      <c r="D62" s="94" t="s">
        <v>186</v>
      </c>
      <c r="E62" s="163"/>
      <c r="F62" s="167" t="s">
        <v>1</v>
      </c>
      <c r="G62" s="158"/>
    </row>
    <row r="63" spans="1:7" ht="66" customHeight="1" thickBot="1" x14ac:dyDescent="0.35">
      <c r="A63" s="56" t="s">
        <v>111</v>
      </c>
      <c r="B63" s="23">
        <v>35</v>
      </c>
      <c r="C63" s="18" t="s">
        <v>156</v>
      </c>
      <c r="D63" s="94" t="s">
        <v>35</v>
      </c>
      <c r="E63" s="163"/>
      <c r="F63" s="167" t="s">
        <v>1</v>
      </c>
      <c r="G63" s="158"/>
    </row>
    <row r="64" spans="1:7" ht="66" customHeight="1" thickBot="1" x14ac:dyDescent="0.35">
      <c r="A64" s="56" t="s">
        <v>111</v>
      </c>
      <c r="B64" s="23">
        <v>36</v>
      </c>
      <c r="C64" s="18" t="s">
        <v>52</v>
      </c>
      <c r="D64" s="94" t="s">
        <v>35</v>
      </c>
      <c r="E64" s="163"/>
      <c r="F64" s="167" t="s">
        <v>1</v>
      </c>
      <c r="G64" s="158"/>
    </row>
    <row r="65" spans="1:7" ht="73.2" customHeight="1" thickBot="1" x14ac:dyDescent="0.35">
      <c r="A65" s="57" t="s">
        <v>111</v>
      </c>
      <c r="B65" s="58">
        <v>37</v>
      </c>
      <c r="C65" s="59" t="s">
        <v>53</v>
      </c>
      <c r="D65" s="95" t="s">
        <v>35</v>
      </c>
      <c r="E65" s="165"/>
      <c r="F65" s="167" t="s">
        <v>1</v>
      </c>
      <c r="G65" s="158"/>
    </row>
    <row r="66" spans="1:7" ht="45" customHeight="1" thickBot="1" x14ac:dyDescent="0.5">
      <c r="B66" s="10" t="s">
        <v>54</v>
      </c>
      <c r="C66" s="19" t="s">
        <v>55</v>
      </c>
      <c r="D66" s="96" t="s">
        <v>112</v>
      </c>
      <c r="E66" s="97"/>
      <c r="F66" s="11" t="s">
        <v>0</v>
      </c>
    </row>
    <row r="67" spans="1:7" ht="72" customHeight="1" thickBot="1" x14ac:dyDescent="0.35">
      <c r="A67" s="53" t="s">
        <v>110</v>
      </c>
      <c r="B67" s="54">
        <v>38</v>
      </c>
      <c r="C67" s="55" t="s">
        <v>56</v>
      </c>
      <c r="D67" s="98" t="s">
        <v>35</v>
      </c>
      <c r="E67" s="166"/>
      <c r="F67" s="167" t="s">
        <v>1</v>
      </c>
    </row>
    <row r="68" spans="1:7" ht="72" customHeight="1" thickBot="1" x14ac:dyDescent="0.35">
      <c r="A68" s="56" t="s">
        <v>110</v>
      </c>
      <c r="B68" s="23">
        <v>39</v>
      </c>
      <c r="C68" s="18" t="s">
        <v>57</v>
      </c>
      <c r="D68" s="94" t="s">
        <v>35</v>
      </c>
      <c r="E68" s="163"/>
      <c r="F68" s="167" t="s">
        <v>1</v>
      </c>
    </row>
    <row r="69" spans="1:7" ht="88.8" customHeight="1" thickBot="1" x14ac:dyDescent="0.35">
      <c r="A69" s="57" t="s">
        <v>110</v>
      </c>
      <c r="B69" s="58">
        <v>40</v>
      </c>
      <c r="C69" s="59" t="s">
        <v>58</v>
      </c>
      <c r="D69" s="95" t="s">
        <v>15</v>
      </c>
      <c r="E69" s="165"/>
      <c r="F69" s="167" t="s">
        <v>1</v>
      </c>
    </row>
    <row r="70" spans="1:7" ht="49.8" customHeight="1" thickBot="1" x14ac:dyDescent="0.5">
      <c r="B70" s="10" t="s">
        <v>59</v>
      </c>
      <c r="C70" s="60" t="s">
        <v>120</v>
      </c>
      <c r="D70" s="96" t="s">
        <v>112</v>
      </c>
      <c r="E70" s="97"/>
      <c r="F70" s="11" t="s">
        <v>0</v>
      </c>
    </row>
    <row r="71" spans="1:7" ht="73.2" customHeight="1" thickBot="1" x14ac:dyDescent="0.45">
      <c r="A71" s="53" t="s">
        <v>109</v>
      </c>
      <c r="B71" s="54">
        <v>41</v>
      </c>
      <c r="C71" s="55" t="s">
        <v>60</v>
      </c>
      <c r="D71" s="98" t="s">
        <v>35</v>
      </c>
      <c r="E71" s="162"/>
      <c r="F71" s="167" t="s">
        <v>1</v>
      </c>
    </row>
    <row r="72" spans="1:7" ht="73.2" customHeight="1" thickBot="1" x14ac:dyDescent="0.35">
      <c r="A72" s="56" t="s">
        <v>110</v>
      </c>
      <c r="B72" s="23">
        <v>42</v>
      </c>
      <c r="C72" s="18" t="s">
        <v>61</v>
      </c>
      <c r="D72" s="94" t="s">
        <v>35</v>
      </c>
      <c r="E72" s="168"/>
      <c r="F72" s="167" t="s">
        <v>1</v>
      </c>
    </row>
    <row r="73" spans="1:7" ht="116.4" customHeight="1" thickBot="1" x14ac:dyDescent="0.35">
      <c r="A73" s="56" t="s">
        <v>110</v>
      </c>
      <c r="B73" s="23">
        <v>43</v>
      </c>
      <c r="C73" s="18" t="s">
        <v>62</v>
      </c>
      <c r="D73" s="94" t="s">
        <v>114</v>
      </c>
      <c r="E73" s="163"/>
      <c r="F73" s="167" t="s">
        <v>1</v>
      </c>
    </row>
    <row r="74" spans="1:7" ht="64.95" customHeight="1" thickBot="1" x14ac:dyDescent="0.45">
      <c r="A74" s="56" t="s">
        <v>110</v>
      </c>
      <c r="B74" s="23">
        <v>44</v>
      </c>
      <c r="C74" s="18" t="s">
        <v>63</v>
      </c>
      <c r="D74" s="94" t="s">
        <v>35</v>
      </c>
      <c r="E74" s="164"/>
      <c r="F74" s="167" t="s">
        <v>1</v>
      </c>
    </row>
    <row r="75" spans="1:7" ht="70.95" customHeight="1" thickBot="1" x14ac:dyDescent="0.45">
      <c r="A75" s="56" t="s">
        <v>110</v>
      </c>
      <c r="B75" s="23">
        <v>45</v>
      </c>
      <c r="C75" s="18" t="s">
        <v>64</v>
      </c>
      <c r="D75" s="94" t="s">
        <v>35</v>
      </c>
      <c r="E75" s="164"/>
      <c r="F75" s="167" t="s">
        <v>1</v>
      </c>
    </row>
    <row r="76" spans="1:7" ht="64.95" customHeight="1" thickBot="1" x14ac:dyDescent="0.45">
      <c r="A76" s="56" t="s">
        <v>110</v>
      </c>
      <c r="B76" s="23">
        <v>46</v>
      </c>
      <c r="C76" s="18" t="s">
        <v>65</v>
      </c>
      <c r="D76" s="94" t="s">
        <v>69</v>
      </c>
      <c r="E76" s="164"/>
      <c r="F76" s="167" t="s">
        <v>1</v>
      </c>
    </row>
    <row r="77" spans="1:7" ht="64.95" customHeight="1" thickBot="1" x14ac:dyDescent="0.45">
      <c r="A77" s="56" t="s">
        <v>110</v>
      </c>
      <c r="B77" s="23">
        <v>47</v>
      </c>
      <c r="C77" s="18" t="s">
        <v>66</v>
      </c>
      <c r="D77" s="94" t="s">
        <v>35</v>
      </c>
      <c r="E77" s="164"/>
      <c r="F77" s="167" t="s">
        <v>1</v>
      </c>
    </row>
    <row r="78" spans="1:7" ht="64.95" customHeight="1" thickBot="1" x14ac:dyDescent="0.45">
      <c r="A78" s="56" t="s">
        <v>110</v>
      </c>
      <c r="B78" s="23">
        <v>48</v>
      </c>
      <c r="C78" s="18" t="s">
        <v>67</v>
      </c>
      <c r="D78" s="94" t="s">
        <v>70</v>
      </c>
      <c r="E78" s="164"/>
      <c r="F78" s="167" t="s">
        <v>1</v>
      </c>
    </row>
    <row r="79" spans="1:7" ht="123.6" customHeight="1" thickBot="1" x14ac:dyDescent="0.35">
      <c r="A79" s="57" t="s">
        <v>110</v>
      </c>
      <c r="B79" s="58">
        <v>49</v>
      </c>
      <c r="C79" s="59" t="s">
        <v>68</v>
      </c>
      <c r="D79" s="95" t="s">
        <v>187</v>
      </c>
      <c r="E79" s="165"/>
      <c r="F79" s="167" t="s">
        <v>1</v>
      </c>
    </row>
    <row r="80" spans="1:7" ht="43.95" customHeight="1" thickBot="1" x14ac:dyDescent="0.5">
      <c r="B80" s="10" t="s">
        <v>71</v>
      </c>
      <c r="C80" s="19" t="s">
        <v>74</v>
      </c>
      <c r="D80" s="96" t="s">
        <v>112</v>
      </c>
      <c r="E80" s="97"/>
      <c r="F80" s="11" t="s">
        <v>0</v>
      </c>
    </row>
    <row r="81" spans="1:6" ht="67.2" customHeight="1" thickBot="1" x14ac:dyDescent="0.35">
      <c r="A81" s="53" t="s">
        <v>109</v>
      </c>
      <c r="B81" s="61">
        <v>50</v>
      </c>
      <c r="C81" s="55" t="s">
        <v>72</v>
      </c>
      <c r="D81" s="98" t="s">
        <v>121</v>
      </c>
      <c r="E81" s="166"/>
      <c r="F81" s="167" t="s">
        <v>1</v>
      </c>
    </row>
    <row r="82" spans="1:6" ht="66" customHeight="1" thickBot="1" x14ac:dyDescent="0.45">
      <c r="A82" s="57" t="s">
        <v>109</v>
      </c>
      <c r="B82" s="62">
        <v>51</v>
      </c>
      <c r="C82" s="59" t="s">
        <v>73</v>
      </c>
      <c r="D82" s="99" t="s">
        <v>35</v>
      </c>
      <c r="E82" s="169"/>
      <c r="F82" s="167" t="s">
        <v>1</v>
      </c>
    </row>
    <row r="83" spans="1:6" ht="42" customHeight="1" thickBot="1" x14ac:dyDescent="0.5">
      <c r="B83" s="10" t="s">
        <v>75</v>
      </c>
      <c r="C83" s="19" t="s">
        <v>78</v>
      </c>
      <c r="D83" s="96" t="s">
        <v>112</v>
      </c>
      <c r="E83" s="97"/>
      <c r="F83" s="11" t="s">
        <v>0</v>
      </c>
    </row>
    <row r="84" spans="1:6" ht="70.2" customHeight="1" thickBot="1" x14ac:dyDescent="0.45">
      <c r="A84" s="53" t="s">
        <v>111</v>
      </c>
      <c r="B84" s="54">
        <v>52</v>
      </c>
      <c r="C84" s="55" t="s">
        <v>76</v>
      </c>
      <c r="D84" s="98" t="s">
        <v>35</v>
      </c>
      <c r="E84" s="162"/>
      <c r="F84" s="167" t="s">
        <v>1</v>
      </c>
    </row>
    <row r="85" spans="1:6" ht="64.2" customHeight="1" thickBot="1" x14ac:dyDescent="0.45">
      <c r="A85" s="57" t="s">
        <v>111</v>
      </c>
      <c r="B85" s="58">
        <v>53</v>
      </c>
      <c r="C85" s="59" t="s">
        <v>77</v>
      </c>
      <c r="D85" s="95" t="s">
        <v>35</v>
      </c>
      <c r="E85" s="170"/>
      <c r="F85" s="167" t="s">
        <v>1</v>
      </c>
    </row>
    <row r="86" spans="1:6" ht="49.8" customHeight="1" thickBot="1" x14ac:dyDescent="0.5">
      <c r="B86" s="10" t="s">
        <v>79</v>
      </c>
      <c r="C86" s="19" t="s">
        <v>82</v>
      </c>
      <c r="D86" s="96" t="s">
        <v>112</v>
      </c>
      <c r="E86" s="97"/>
      <c r="F86" s="11" t="s">
        <v>0</v>
      </c>
    </row>
    <row r="87" spans="1:6" ht="67.95" customHeight="1" thickBot="1" x14ac:dyDescent="0.45">
      <c r="A87" s="53" t="s">
        <v>111</v>
      </c>
      <c r="B87" s="54">
        <v>54</v>
      </c>
      <c r="C87" s="55" t="s">
        <v>80</v>
      </c>
      <c r="D87" s="98" t="s">
        <v>35</v>
      </c>
      <c r="E87" s="162"/>
      <c r="F87" s="167" t="s">
        <v>1</v>
      </c>
    </row>
    <row r="88" spans="1:6" ht="100.8" customHeight="1" thickBot="1" x14ac:dyDescent="0.45">
      <c r="A88" s="57" t="s">
        <v>111</v>
      </c>
      <c r="B88" s="58">
        <v>55</v>
      </c>
      <c r="C88" s="59" t="s">
        <v>81</v>
      </c>
      <c r="D88" s="95" t="s">
        <v>35</v>
      </c>
      <c r="E88" s="170"/>
      <c r="F88" s="167" t="s">
        <v>1</v>
      </c>
    </row>
    <row r="89" spans="1:6" ht="46.8" customHeight="1" thickBot="1" x14ac:dyDescent="0.5">
      <c r="B89" s="10" t="s">
        <v>39</v>
      </c>
      <c r="C89" s="19" t="s">
        <v>94</v>
      </c>
      <c r="D89" s="96" t="s">
        <v>112</v>
      </c>
      <c r="E89" s="97"/>
      <c r="F89" s="11" t="s">
        <v>0</v>
      </c>
    </row>
    <row r="90" spans="1:6" ht="63" customHeight="1" thickBot="1" x14ac:dyDescent="0.45">
      <c r="A90" s="53" t="s">
        <v>111</v>
      </c>
      <c r="B90" s="54">
        <v>56</v>
      </c>
      <c r="C90" s="55" t="s">
        <v>83</v>
      </c>
      <c r="D90" s="98" t="s">
        <v>92</v>
      </c>
      <c r="E90" s="162"/>
      <c r="F90" s="167" t="s">
        <v>1</v>
      </c>
    </row>
    <row r="91" spans="1:6" ht="63" customHeight="1" thickBot="1" x14ac:dyDescent="0.45">
      <c r="A91" s="56" t="s">
        <v>111</v>
      </c>
      <c r="B91" s="23">
        <v>57</v>
      </c>
      <c r="C91" s="18" t="s">
        <v>84</v>
      </c>
      <c r="D91" s="94" t="s">
        <v>92</v>
      </c>
      <c r="E91" s="164"/>
      <c r="F91" s="167" t="s">
        <v>1</v>
      </c>
    </row>
    <row r="92" spans="1:6" ht="90" customHeight="1" thickBot="1" x14ac:dyDescent="0.45">
      <c r="A92" s="56" t="s">
        <v>111</v>
      </c>
      <c r="B92" s="23">
        <v>58</v>
      </c>
      <c r="C92" s="18" t="s">
        <v>85</v>
      </c>
      <c r="D92" s="94" t="s">
        <v>92</v>
      </c>
      <c r="E92" s="164"/>
      <c r="F92" s="167" t="s">
        <v>1</v>
      </c>
    </row>
    <row r="93" spans="1:6" ht="63" customHeight="1" thickBot="1" x14ac:dyDescent="0.45">
      <c r="A93" s="56" t="s">
        <v>111</v>
      </c>
      <c r="B93" s="23">
        <v>59</v>
      </c>
      <c r="C93" s="18" t="s">
        <v>86</v>
      </c>
      <c r="D93" s="94" t="s">
        <v>92</v>
      </c>
      <c r="E93" s="164"/>
      <c r="F93" s="167" t="s">
        <v>1</v>
      </c>
    </row>
    <row r="94" spans="1:6" ht="90" customHeight="1" thickBot="1" x14ac:dyDescent="0.45">
      <c r="A94" s="56" t="s">
        <v>111</v>
      </c>
      <c r="B94" s="23">
        <v>60</v>
      </c>
      <c r="C94" s="18" t="s">
        <v>87</v>
      </c>
      <c r="D94" s="94" t="s">
        <v>92</v>
      </c>
      <c r="E94" s="164"/>
      <c r="F94" s="167" t="s">
        <v>1</v>
      </c>
    </row>
    <row r="95" spans="1:6" ht="63" customHeight="1" thickBot="1" x14ac:dyDescent="0.45">
      <c r="A95" s="56" t="s">
        <v>111</v>
      </c>
      <c r="B95" s="23">
        <v>61</v>
      </c>
      <c r="C95" s="18" t="s">
        <v>88</v>
      </c>
      <c r="D95" s="94" t="s">
        <v>92</v>
      </c>
      <c r="E95" s="164"/>
      <c r="F95" s="167" t="s">
        <v>1</v>
      </c>
    </row>
    <row r="96" spans="1:6" ht="63" customHeight="1" thickBot="1" x14ac:dyDescent="0.45">
      <c r="A96" s="56" t="s">
        <v>111</v>
      </c>
      <c r="B96" s="23">
        <v>62</v>
      </c>
      <c r="C96" s="18" t="s">
        <v>188</v>
      </c>
      <c r="D96" s="94" t="s">
        <v>92</v>
      </c>
      <c r="E96" s="164"/>
      <c r="F96" s="167" t="s">
        <v>1</v>
      </c>
    </row>
    <row r="97" spans="1:6" ht="70.8" customHeight="1" thickBot="1" x14ac:dyDescent="0.45">
      <c r="A97" s="56" t="s">
        <v>111</v>
      </c>
      <c r="B97" s="23">
        <v>63</v>
      </c>
      <c r="C97" s="18" t="s">
        <v>89</v>
      </c>
      <c r="D97" s="94" t="s">
        <v>92</v>
      </c>
      <c r="E97" s="164"/>
      <c r="F97" s="167" t="s">
        <v>1</v>
      </c>
    </row>
    <row r="98" spans="1:6" ht="91.8" customHeight="1" thickBot="1" x14ac:dyDescent="0.45">
      <c r="A98" s="56" t="s">
        <v>111</v>
      </c>
      <c r="B98" s="23">
        <v>64</v>
      </c>
      <c r="C98" s="18" t="s">
        <v>90</v>
      </c>
      <c r="D98" s="94" t="s">
        <v>92</v>
      </c>
      <c r="E98" s="164"/>
      <c r="F98" s="167" t="s">
        <v>1</v>
      </c>
    </row>
    <row r="99" spans="1:6" ht="63" customHeight="1" thickBot="1" x14ac:dyDescent="0.35">
      <c r="A99" s="57" t="s">
        <v>109</v>
      </c>
      <c r="B99" s="58">
        <v>65</v>
      </c>
      <c r="C99" s="59" t="s">
        <v>91</v>
      </c>
      <c r="D99" s="95" t="s">
        <v>93</v>
      </c>
      <c r="E99" s="171"/>
      <c r="F99" s="167" t="s">
        <v>1</v>
      </c>
    </row>
    <row r="100" spans="1:6" ht="45" customHeight="1" thickBot="1" x14ac:dyDescent="0.5">
      <c r="B100" s="10" t="s">
        <v>95</v>
      </c>
      <c r="C100" s="19" t="s">
        <v>96</v>
      </c>
      <c r="D100" s="96" t="s">
        <v>112</v>
      </c>
      <c r="E100" s="97"/>
      <c r="F100" s="11" t="s">
        <v>0</v>
      </c>
    </row>
    <row r="101" spans="1:6" ht="63" customHeight="1" thickBot="1" x14ac:dyDescent="0.35">
      <c r="A101" s="53" t="s">
        <v>109</v>
      </c>
      <c r="B101" s="54">
        <v>66</v>
      </c>
      <c r="C101" s="55" t="s">
        <v>97</v>
      </c>
      <c r="D101" s="98" t="s">
        <v>99</v>
      </c>
      <c r="E101" s="172"/>
      <c r="F101" s="167" t="s">
        <v>1</v>
      </c>
    </row>
    <row r="102" spans="1:6" ht="63" customHeight="1" thickBot="1" x14ac:dyDescent="0.45">
      <c r="A102" s="57" t="s">
        <v>109</v>
      </c>
      <c r="B102" s="58">
        <v>67</v>
      </c>
      <c r="C102" s="59" t="s">
        <v>98</v>
      </c>
      <c r="D102" s="95" t="s">
        <v>35</v>
      </c>
      <c r="E102" s="170"/>
      <c r="F102" s="167" t="s">
        <v>1</v>
      </c>
    </row>
    <row r="103" spans="1:6" ht="46.8" customHeight="1" thickBot="1" x14ac:dyDescent="0.5">
      <c r="B103" s="10" t="s">
        <v>95</v>
      </c>
      <c r="C103" s="19" t="s">
        <v>100</v>
      </c>
      <c r="D103" s="96" t="s">
        <v>112</v>
      </c>
      <c r="E103" s="97"/>
      <c r="F103" s="11" t="s">
        <v>0</v>
      </c>
    </row>
    <row r="104" spans="1:6" ht="67.95" customHeight="1" thickBot="1" x14ac:dyDescent="0.45">
      <c r="A104" s="53" t="s">
        <v>109</v>
      </c>
      <c r="B104" s="54">
        <v>68</v>
      </c>
      <c r="C104" s="55" t="s">
        <v>101</v>
      </c>
      <c r="D104" s="98" t="s">
        <v>35</v>
      </c>
      <c r="E104" s="162"/>
      <c r="F104" s="167" t="s">
        <v>1</v>
      </c>
    </row>
    <row r="105" spans="1:6" ht="135.6" customHeight="1" thickBot="1" x14ac:dyDescent="0.35">
      <c r="A105" s="56" t="s">
        <v>109</v>
      </c>
      <c r="B105" s="23">
        <v>69</v>
      </c>
      <c r="C105" s="18" t="s">
        <v>108</v>
      </c>
      <c r="D105" s="94" t="s">
        <v>121</v>
      </c>
      <c r="E105" s="163"/>
      <c r="F105" s="167" t="s">
        <v>1</v>
      </c>
    </row>
    <row r="106" spans="1:6" ht="67.95" customHeight="1" thickBot="1" x14ac:dyDescent="0.45">
      <c r="A106" s="56" t="s">
        <v>109</v>
      </c>
      <c r="B106" s="23">
        <v>70</v>
      </c>
      <c r="C106" s="18" t="s">
        <v>102</v>
      </c>
      <c r="D106" s="94" t="s">
        <v>35</v>
      </c>
      <c r="E106" s="164"/>
      <c r="F106" s="167" t="s">
        <v>1</v>
      </c>
    </row>
    <row r="107" spans="1:6" ht="67.95" customHeight="1" thickBot="1" x14ac:dyDescent="0.45">
      <c r="A107" s="56" t="s">
        <v>109</v>
      </c>
      <c r="B107" s="23">
        <v>71</v>
      </c>
      <c r="C107" s="18" t="s">
        <v>103</v>
      </c>
      <c r="D107" s="94" t="s">
        <v>35</v>
      </c>
      <c r="E107" s="164"/>
      <c r="F107" s="167" t="s">
        <v>1</v>
      </c>
    </row>
    <row r="108" spans="1:6" ht="67.95" customHeight="1" thickBot="1" x14ac:dyDescent="0.45">
      <c r="A108" s="56" t="s">
        <v>109</v>
      </c>
      <c r="B108" s="23">
        <v>72</v>
      </c>
      <c r="C108" s="18" t="s">
        <v>104</v>
      </c>
      <c r="D108" s="94" t="s">
        <v>35</v>
      </c>
      <c r="E108" s="164"/>
      <c r="F108" s="167" t="s">
        <v>1</v>
      </c>
    </row>
    <row r="109" spans="1:6" ht="67.95" customHeight="1" thickBot="1" x14ac:dyDescent="0.45">
      <c r="A109" s="56" t="s">
        <v>109</v>
      </c>
      <c r="B109" s="23">
        <v>73</v>
      </c>
      <c r="C109" s="18" t="s">
        <v>105</v>
      </c>
      <c r="D109" s="94" t="s">
        <v>35</v>
      </c>
      <c r="E109" s="164"/>
      <c r="F109" s="167" t="s">
        <v>1</v>
      </c>
    </row>
    <row r="110" spans="1:6" ht="67.95" customHeight="1" thickBot="1" x14ac:dyDescent="0.45">
      <c r="A110" s="56" t="s">
        <v>109</v>
      </c>
      <c r="B110" s="23">
        <v>74</v>
      </c>
      <c r="C110" s="18" t="s">
        <v>106</v>
      </c>
      <c r="D110" s="94" t="s">
        <v>35</v>
      </c>
      <c r="E110" s="164"/>
      <c r="F110" s="167" t="s">
        <v>1</v>
      </c>
    </row>
    <row r="111" spans="1:6" ht="67.95" customHeight="1" thickBot="1" x14ac:dyDescent="0.35">
      <c r="A111" s="57" t="s">
        <v>109</v>
      </c>
      <c r="B111" s="58">
        <v>75</v>
      </c>
      <c r="C111" s="59" t="s">
        <v>107</v>
      </c>
      <c r="D111" s="95" t="s">
        <v>121</v>
      </c>
      <c r="E111" s="165"/>
      <c r="F111" s="167" t="s">
        <v>1</v>
      </c>
    </row>
    <row r="112" spans="1:6" ht="25.8" x14ac:dyDescent="0.45">
      <c r="B112" s="5"/>
      <c r="C112" s="2"/>
      <c r="D112" s="2"/>
      <c r="E112" s="2"/>
    </row>
    <row r="113" spans="2:6" ht="25.8" x14ac:dyDescent="0.45">
      <c r="B113" s="5"/>
      <c r="C113" s="2"/>
      <c r="D113" s="2"/>
      <c r="E113" s="2"/>
    </row>
    <row r="114" spans="2:6" ht="25.8" x14ac:dyDescent="0.45">
      <c r="B114" s="5"/>
      <c r="C114" s="159">
        <f>D18</f>
        <v>0</v>
      </c>
      <c r="D114" s="92">
        <f>D17</f>
        <v>0</v>
      </c>
      <c r="E114" s="85"/>
      <c r="F114" s="86"/>
    </row>
    <row r="115" spans="2:6" ht="25.8" x14ac:dyDescent="0.45">
      <c r="B115" s="5"/>
      <c r="C115" s="160"/>
      <c r="D115" s="93"/>
      <c r="E115" s="87"/>
      <c r="F115" s="88"/>
    </row>
    <row r="116" spans="2:6" ht="25.8" x14ac:dyDescent="0.45">
      <c r="B116" s="5"/>
      <c r="C116" s="84" t="s">
        <v>191</v>
      </c>
      <c r="D116" s="84" t="s">
        <v>192</v>
      </c>
      <c r="E116" s="90" t="s">
        <v>193</v>
      </c>
      <c r="F116" s="91"/>
    </row>
    <row r="117" spans="2:6" ht="25.8" x14ac:dyDescent="0.45">
      <c r="B117" s="5"/>
      <c r="C117" s="2"/>
      <c r="D117" s="2"/>
      <c r="E117" s="2"/>
    </row>
    <row r="118" spans="2:6" ht="25.8" x14ac:dyDescent="0.45">
      <c r="B118" s="5"/>
      <c r="C118" s="2"/>
      <c r="D118" s="2"/>
      <c r="E118" s="2"/>
    </row>
    <row r="119" spans="2:6" ht="25.8" x14ac:dyDescent="0.45">
      <c r="B119" s="5"/>
      <c r="C119" s="6"/>
      <c r="D119" s="6"/>
      <c r="E119" s="6"/>
    </row>
    <row r="120" spans="2:6" ht="25.8" x14ac:dyDescent="0.45">
      <c r="B120" s="5"/>
      <c r="C120" s="6"/>
      <c r="D120" s="6"/>
      <c r="E120" s="6"/>
    </row>
    <row r="121" spans="2:6" ht="25.8" x14ac:dyDescent="0.45">
      <c r="B121" s="5"/>
      <c r="C121" s="6"/>
      <c r="D121" s="6"/>
      <c r="E121" s="6"/>
    </row>
    <row r="122" spans="2:6" ht="25.8" x14ac:dyDescent="0.45">
      <c r="B122" s="5"/>
    </row>
    <row r="123" spans="2:6" ht="25.8" x14ac:dyDescent="0.45">
      <c r="B123" s="5"/>
    </row>
    <row r="124" spans="2:6" ht="25.8" x14ac:dyDescent="0.45">
      <c r="B124" s="5"/>
    </row>
    <row r="125" spans="2:6" ht="25.8" x14ac:dyDescent="0.45">
      <c r="B125" s="5"/>
    </row>
    <row r="126" spans="2:6" ht="25.8" x14ac:dyDescent="0.45">
      <c r="B126" s="5"/>
    </row>
    <row r="127" spans="2:6" ht="25.8" x14ac:dyDescent="0.45">
      <c r="B127" s="5"/>
    </row>
    <row r="128" spans="2:6" ht="25.8" x14ac:dyDescent="0.45">
      <c r="B128" s="5"/>
    </row>
    <row r="129" spans="2:2" ht="25.8" x14ac:dyDescent="0.45">
      <c r="B129" s="5"/>
    </row>
    <row r="130" spans="2:2" ht="25.8" x14ac:dyDescent="0.45">
      <c r="B130" s="5"/>
    </row>
    <row r="131" spans="2:2" ht="25.8" x14ac:dyDescent="0.45">
      <c r="B131" s="5"/>
    </row>
    <row r="132" spans="2:2" ht="25.8" x14ac:dyDescent="0.45">
      <c r="B132" s="5"/>
    </row>
    <row r="133" spans="2:2" ht="25.8" x14ac:dyDescent="0.45">
      <c r="B133" s="5"/>
    </row>
    <row r="134" spans="2:2" ht="25.8" x14ac:dyDescent="0.45">
      <c r="B134" s="5"/>
    </row>
    <row r="135" spans="2:2" ht="25.8" x14ac:dyDescent="0.45">
      <c r="B135" s="5"/>
    </row>
    <row r="136" spans="2:2" ht="25.8" x14ac:dyDescent="0.45">
      <c r="B136" s="5"/>
    </row>
  </sheetData>
  <dataConsolidate/>
  <mergeCells count="104">
    <mergeCell ref="B9:F9"/>
    <mergeCell ref="C3:D3"/>
    <mergeCell ref="E3:F4"/>
    <mergeCell ref="E5:F5"/>
    <mergeCell ref="B6:F6"/>
    <mergeCell ref="B8:F8"/>
    <mergeCell ref="D30:E30"/>
    <mergeCell ref="B11:F11"/>
    <mergeCell ref="B12:F12"/>
    <mergeCell ref="B17:C17"/>
    <mergeCell ref="B18:C18"/>
    <mergeCell ref="B24:C24"/>
    <mergeCell ref="D24:F24"/>
    <mergeCell ref="D25:E25"/>
    <mergeCell ref="D26:E26"/>
    <mergeCell ref="D27:E27"/>
    <mergeCell ref="D28:E28"/>
    <mergeCell ref="D29:E29"/>
    <mergeCell ref="B15:C15"/>
    <mergeCell ref="B16:C16"/>
    <mergeCell ref="D42:E42"/>
    <mergeCell ref="D31:E31"/>
    <mergeCell ref="D32:E32"/>
    <mergeCell ref="D33:E33"/>
    <mergeCell ref="D34:E34"/>
    <mergeCell ref="D35:E35"/>
    <mergeCell ref="D36:E36"/>
    <mergeCell ref="D37:E37"/>
    <mergeCell ref="D38:E38"/>
    <mergeCell ref="D39:E39"/>
    <mergeCell ref="D40:E40"/>
    <mergeCell ref="D41:E41"/>
    <mergeCell ref="D54:E54"/>
    <mergeCell ref="D43:E43"/>
    <mergeCell ref="D44:E44"/>
    <mergeCell ref="D45:E45"/>
    <mergeCell ref="D46:E46"/>
    <mergeCell ref="D47:E47"/>
    <mergeCell ref="D48:E48"/>
    <mergeCell ref="D49:E49"/>
    <mergeCell ref="D50:E50"/>
    <mergeCell ref="D51:E51"/>
    <mergeCell ref="D52:E52"/>
    <mergeCell ref="D53:E53"/>
    <mergeCell ref="D66:E66"/>
    <mergeCell ref="D55:E55"/>
    <mergeCell ref="D56:E56"/>
    <mergeCell ref="D57:E57"/>
    <mergeCell ref="D58:E58"/>
    <mergeCell ref="D59:E59"/>
    <mergeCell ref="D60:E60"/>
    <mergeCell ref="D61:E61"/>
    <mergeCell ref="D62:E62"/>
    <mergeCell ref="D63:E63"/>
    <mergeCell ref="D64:E64"/>
    <mergeCell ref="D65:E65"/>
    <mergeCell ref="D78:E78"/>
    <mergeCell ref="D67:E67"/>
    <mergeCell ref="D68:E68"/>
    <mergeCell ref="D69:E69"/>
    <mergeCell ref="D70:E70"/>
    <mergeCell ref="D71:E71"/>
    <mergeCell ref="D72:E72"/>
    <mergeCell ref="D73:E73"/>
    <mergeCell ref="D74:E74"/>
    <mergeCell ref="D75:E75"/>
    <mergeCell ref="D76:E76"/>
    <mergeCell ref="D77:E77"/>
    <mergeCell ref="D90:E90"/>
    <mergeCell ref="D79:E79"/>
    <mergeCell ref="D80:E80"/>
    <mergeCell ref="D81:E81"/>
    <mergeCell ref="D82:E82"/>
    <mergeCell ref="D83:E83"/>
    <mergeCell ref="D84:E84"/>
    <mergeCell ref="D85:E85"/>
    <mergeCell ref="D86:E86"/>
    <mergeCell ref="D87:E87"/>
    <mergeCell ref="D88:E88"/>
    <mergeCell ref="D89:E89"/>
    <mergeCell ref="D102:E102"/>
    <mergeCell ref="D91:E91"/>
    <mergeCell ref="D92:E92"/>
    <mergeCell ref="D93:E93"/>
    <mergeCell ref="D94:E94"/>
    <mergeCell ref="D95:E95"/>
    <mergeCell ref="D96:E96"/>
    <mergeCell ref="D97:E97"/>
    <mergeCell ref="D98:E98"/>
    <mergeCell ref="D99:E99"/>
    <mergeCell ref="D100:E100"/>
    <mergeCell ref="D101:E101"/>
    <mergeCell ref="E116:F116"/>
    <mergeCell ref="D114:D115"/>
    <mergeCell ref="C114:C115"/>
    <mergeCell ref="D109:E109"/>
    <mergeCell ref="D110:E110"/>
    <mergeCell ref="D111:E111"/>
    <mergeCell ref="D103:E103"/>
    <mergeCell ref="D104:E104"/>
    <mergeCell ref="D105:E105"/>
    <mergeCell ref="D106:E106"/>
    <mergeCell ref="D107:E107"/>
    <mergeCell ref="D108:E108"/>
  </mergeCells>
  <dataValidations count="1">
    <dataValidation type="list" allowBlank="1" showInputMessage="1" showErrorMessage="1" error="Seleccionar entre SI, NO o No Aplica" prompt="Seleccione la opción que representa su realidad, se solicitara respaldo." sqref="F90:F99 F101:F102 F30:F48 F27:F28 F50:F55 F57:F65 F67:F69 F71:F79 F81:F82 F84:F85 F87:F88 F26:G26 F104:F111">
      <formula1>$H$17:$H$18</formula1>
    </dataValidation>
  </dataValidations>
  <pageMargins left="0.39370078740157483" right="0.39370078740157483" top="0.39370078740157483" bottom="0.39370078740157483" header="0" footer="0"/>
  <pageSetup paperSize="256" scale="36" fitToHeight="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L20"/>
  <sheetViews>
    <sheetView zoomScale="70" zoomScaleNormal="70" workbookViewId="0">
      <selection activeCell="I21" sqref="I21"/>
    </sheetView>
  </sheetViews>
  <sheetFormatPr baseColWidth="10" defaultRowHeight="15.6" x14ac:dyDescent="0.3"/>
  <cols>
    <col min="1" max="1" width="5.296875" customWidth="1"/>
    <col min="2" max="2" width="21.8984375" customWidth="1"/>
    <col min="3" max="3" width="20.8984375" bestFit="1" customWidth="1"/>
    <col min="4" max="4" width="21.3984375" bestFit="1" customWidth="1"/>
    <col min="5" max="5" width="10.69921875" customWidth="1"/>
    <col min="6" max="6" width="2.8984375" bestFit="1" customWidth="1"/>
    <col min="7" max="7" width="2.69921875" customWidth="1"/>
    <col min="8" max="8" width="2.8984375" bestFit="1" customWidth="1"/>
    <col min="9" max="9" width="22.09765625" customWidth="1"/>
    <col min="10" max="10" width="22" customWidth="1"/>
    <col min="11" max="11" width="21.09765625" customWidth="1"/>
    <col min="12" max="12" width="13.69921875" customWidth="1"/>
  </cols>
  <sheetData>
    <row r="1" spans="2:12" ht="16.2" thickBot="1" x14ac:dyDescent="0.35"/>
    <row r="2" spans="2:12" ht="27.6" customHeight="1" thickBot="1" x14ac:dyDescent="0.35">
      <c r="B2" s="122" t="s">
        <v>158</v>
      </c>
      <c r="C2" s="125"/>
      <c r="D2" s="125"/>
      <c r="E2" s="125"/>
      <c r="F2" s="125"/>
      <c r="G2" s="125"/>
      <c r="H2" s="125"/>
      <c r="I2" s="125"/>
      <c r="J2" s="125"/>
      <c r="K2" s="125"/>
      <c r="L2" s="126"/>
    </row>
    <row r="3" spans="2:12" ht="16.2" thickBot="1" x14ac:dyDescent="0.35">
      <c r="B3" s="67" t="s">
        <v>159</v>
      </c>
      <c r="C3" s="127" t="str">
        <f>'[1]Lista Verificación'!D14</f>
        <v>Nombre profesional responsable</v>
      </c>
      <c r="D3" s="128"/>
      <c r="E3" s="128"/>
      <c r="F3" s="128"/>
      <c r="G3" s="128"/>
      <c r="H3" s="128"/>
      <c r="I3" s="128"/>
      <c r="J3" s="128"/>
      <c r="K3" s="128"/>
      <c r="L3" s="129"/>
    </row>
    <row r="4" spans="2:12" ht="16.2" thickBot="1" x14ac:dyDescent="0.35">
      <c r="B4" s="68" t="s">
        <v>160</v>
      </c>
      <c r="C4" s="130"/>
      <c r="D4" s="131"/>
      <c r="E4" s="131"/>
      <c r="F4" s="131"/>
      <c r="G4" s="131"/>
      <c r="H4" s="131"/>
      <c r="I4" s="131"/>
      <c r="J4" s="131"/>
      <c r="K4" s="131"/>
      <c r="L4" s="132"/>
    </row>
    <row r="5" spans="2:12" ht="16.2" thickBot="1" x14ac:dyDescent="0.35">
      <c r="B5" s="67" t="s">
        <v>161</v>
      </c>
      <c r="C5" s="133" t="s">
        <v>162</v>
      </c>
      <c r="D5" s="134"/>
      <c r="E5" s="69"/>
      <c r="F5" s="69"/>
      <c r="G5" s="70"/>
      <c r="H5" s="70"/>
      <c r="I5" s="70"/>
      <c r="J5" s="70"/>
      <c r="K5" s="70"/>
      <c r="L5" s="70"/>
    </row>
    <row r="6" spans="2:12" ht="16.2" thickBot="1" x14ac:dyDescent="0.35">
      <c r="B6" s="67" t="s">
        <v>163</v>
      </c>
      <c r="C6" s="135" t="s">
        <v>164</v>
      </c>
      <c r="D6" s="134"/>
      <c r="E6" s="69"/>
      <c r="F6" s="69"/>
      <c r="G6" s="70"/>
      <c r="H6" s="70"/>
      <c r="I6" s="71" t="s">
        <v>136</v>
      </c>
      <c r="J6" s="71" t="s">
        <v>165</v>
      </c>
      <c r="K6" s="71" t="s">
        <v>166</v>
      </c>
      <c r="L6" s="71" t="s">
        <v>167</v>
      </c>
    </row>
    <row r="7" spans="2:12" ht="16.2" thickBot="1" x14ac:dyDescent="0.35">
      <c r="B7" s="70"/>
      <c r="C7" s="70"/>
      <c r="D7" s="70"/>
      <c r="E7" s="70"/>
      <c r="F7" s="70"/>
      <c r="G7" s="70"/>
      <c r="H7" s="70"/>
      <c r="I7" s="70"/>
      <c r="J7" s="70"/>
      <c r="K7" s="70"/>
      <c r="L7" s="70"/>
    </row>
    <row r="8" spans="2:12" ht="28.2" customHeight="1" thickBot="1" x14ac:dyDescent="0.35">
      <c r="B8" s="122" t="s">
        <v>168</v>
      </c>
      <c r="C8" s="123"/>
      <c r="D8" s="123"/>
      <c r="E8" s="123"/>
      <c r="F8" s="123"/>
      <c r="G8" s="123"/>
      <c r="H8" s="123"/>
      <c r="I8" s="123"/>
      <c r="J8" s="123"/>
      <c r="K8" s="123"/>
      <c r="L8" s="124"/>
    </row>
    <row r="9" spans="2:12" ht="49.8" customHeight="1" x14ac:dyDescent="0.3">
      <c r="B9" s="72" t="s">
        <v>169</v>
      </c>
      <c r="C9" s="73" t="s">
        <v>170</v>
      </c>
      <c r="D9" s="73" t="s">
        <v>171</v>
      </c>
      <c r="E9" s="73" t="s">
        <v>172</v>
      </c>
      <c r="F9" s="73" t="s">
        <v>173</v>
      </c>
      <c r="G9" s="73" t="s">
        <v>174</v>
      </c>
      <c r="H9" s="73" t="s">
        <v>175</v>
      </c>
      <c r="I9" s="73" t="s">
        <v>176</v>
      </c>
      <c r="J9" s="74" t="s">
        <v>177</v>
      </c>
      <c r="K9" s="74" t="s">
        <v>178</v>
      </c>
      <c r="L9" s="75" t="s">
        <v>179</v>
      </c>
    </row>
    <row r="10" spans="2:12" ht="18" x14ac:dyDescent="0.3">
      <c r="B10" s="76" t="s">
        <v>180</v>
      </c>
      <c r="C10" s="77" t="s">
        <v>181</v>
      </c>
      <c r="D10" s="77" t="s">
        <v>182</v>
      </c>
      <c r="E10" s="78"/>
      <c r="F10" s="77"/>
      <c r="G10" s="77"/>
      <c r="H10" s="77"/>
      <c r="I10" s="77" t="s">
        <v>136</v>
      </c>
      <c r="J10" s="83">
        <v>22</v>
      </c>
      <c r="K10" s="83">
        <v>60</v>
      </c>
      <c r="L10" s="79">
        <f>K10/J10</f>
        <v>2.7272727272727271</v>
      </c>
    </row>
    <row r="11" spans="2:12" ht="18" x14ac:dyDescent="0.3">
      <c r="B11" s="76" t="s">
        <v>180</v>
      </c>
      <c r="C11" s="77" t="s">
        <v>181</v>
      </c>
      <c r="D11" s="77" t="s">
        <v>182</v>
      </c>
      <c r="E11" s="77"/>
      <c r="F11" s="77"/>
      <c r="G11" s="77"/>
      <c r="H11" s="77"/>
      <c r="I11" s="77" t="s">
        <v>136</v>
      </c>
      <c r="J11" s="83">
        <v>22</v>
      </c>
      <c r="K11" s="83">
        <v>50</v>
      </c>
      <c r="L11" s="79">
        <f t="shared" ref="L11:L15" si="0">K11/J11</f>
        <v>2.2727272727272729</v>
      </c>
    </row>
    <row r="12" spans="2:12" ht="18" x14ac:dyDescent="0.3">
      <c r="B12" s="76" t="s">
        <v>180</v>
      </c>
      <c r="C12" s="77" t="s">
        <v>181</v>
      </c>
      <c r="D12" s="77" t="s">
        <v>182</v>
      </c>
      <c r="E12" s="77"/>
      <c r="F12" s="77"/>
      <c r="G12" s="77"/>
      <c r="H12" s="77"/>
      <c r="I12" s="77" t="s">
        <v>136</v>
      </c>
      <c r="J12" s="83">
        <v>33</v>
      </c>
      <c r="K12" s="83">
        <v>110</v>
      </c>
      <c r="L12" s="79">
        <f t="shared" si="0"/>
        <v>3.3333333333333335</v>
      </c>
    </row>
    <row r="13" spans="2:12" ht="18" x14ac:dyDescent="0.3">
      <c r="B13" s="76" t="s">
        <v>180</v>
      </c>
      <c r="C13" s="77" t="s">
        <v>181</v>
      </c>
      <c r="D13" s="77" t="s">
        <v>182</v>
      </c>
      <c r="E13" s="77"/>
      <c r="F13" s="77"/>
      <c r="G13" s="77"/>
      <c r="H13" s="77"/>
      <c r="I13" s="77" t="s">
        <v>166</v>
      </c>
      <c r="J13" s="83">
        <v>45</v>
      </c>
      <c r="K13" s="83">
        <v>135</v>
      </c>
      <c r="L13" s="79">
        <f t="shared" si="0"/>
        <v>3</v>
      </c>
    </row>
    <row r="14" spans="2:12" ht="18" x14ac:dyDescent="0.3">
      <c r="B14" s="76" t="s">
        <v>180</v>
      </c>
      <c r="C14" s="77" t="s">
        <v>181</v>
      </c>
      <c r="D14" s="77" t="s">
        <v>182</v>
      </c>
      <c r="E14" s="77"/>
      <c r="F14" s="77"/>
      <c r="G14" s="77"/>
      <c r="H14" s="77"/>
      <c r="I14" s="77" t="s">
        <v>166</v>
      </c>
      <c r="J14" s="83">
        <v>45</v>
      </c>
      <c r="K14" s="83">
        <v>100</v>
      </c>
      <c r="L14" s="79">
        <f t="shared" si="0"/>
        <v>2.2222222222222223</v>
      </c>
    </row>
    <row r="15" spans="2:12" ht="18" x14ac:dyDescent="0.3">
      <c r="B15" s="76" t="s">
        <v>180</v>
      </c>
      <c r="C15" s="77" t="s">
        <v>181</v>
      </c>
      <c r="D15" s="77" t="s">
        <v>182</v>
      </c>
      <c r="E15" s="77"/>
      <c r="F15" s="77"/>
      <c r="G15" s="77"/>
      <c r="H15" s="77"/>
      <c r="I15" s="77" t="s">
        <v>166</v>
      </c>
      <c r="J15" s="83">
        <v>45</v>
      </c>
      <c r="K15" s="83">
        <v>45</v>
      </c>
      <c r="L15" s="79">
        <f t="shared" si="0"/>
        <v>1</v>
      </c>
    </row>
    <row r="16" spans="2:12" ht="16.2" thickBot="1" x14ac:dyDescent="0.35">
      <c r="B16" s="80"/>
      <c r="C16" s="81"/>
      <c r="D16" s="81"/>
      <c r="E16" s="81"/>
      <c r="F16" s="81"/>
      <c r="G16" s="81"/>
      <c r="H16" s="81"/>
      <c r="I16" s="81"/>
      <c r="J16" s="81"/>
      <c r="K16" s="81"/>
      <c r="L16" s="82"/>
    </row>
    <row r="17" spans="2:12" x14ac:dyDescent="0.3">
      <c r="B17" s="70"/>
      <c r="C17" s="70"/>
      <c r="D17" s="70"/>
      <c r="E17" s="70"/>
      <c r="F17" s="70"/>
      <c r="G17" s="70"/>
      <c r="H17" s="70"/>
      <c r="I17" s="70"/>
      <c r="J17" s="70"/>
      <c r="K17" s="70"/>
      <c r="L17" s="70"/>
    </row>
    <row r="18" spans="2:12" x14ac:dyDescent="0.3">
      <c r="B18" s="70"/>
      <c r="C18" s="70"/>
      <c r="D18" s="70"/>
      <c r="E18" s="70"/>
      <c r="F18" s="70"/>
      <c r="G18" s="70"/>
      <c r="H18" s="70"/>
      <c r="I18" s="70"/>
      <c r="J18" s="70"/>
      <c r="K18" s="70"/>
      <c r="L18" s="70"/>
    </row>
    <row r="19" spans="2:12" x14ac:dyDescent="0.3">
      <c r="B19" s="70"/>
      <c r="C19" s="70"/>
      <c r="D19" s="70"/>
      <c r="E19" s="70"/>
      <c r="F19" s="70"/>
      <c r="G19" s="70"/>
      <c r="H19" s="70"/>
      <c r="I19" s="70"/>
      <c r="J19" s="70"/>
      <c r="K19" s="70"/>
      <c r="L19" s="70"/>
    </row>
    <row r="20" spans="2:12" x14ac:dyDescent="0.3">
      <c r="B20" s="70"/>
      <c r="C20" s="70"/>
      <c r="D20" s="70"/>
      <c r="E20" s="70"/>
      <c r="F20" s="70"/>
      <c r="G20" s="70"/>
      <c r="H20" s="70"/>
      <c r="I20" s="70"/>
      <c r="J20" s="70"/>
      <c r="K20" s="70"/>
      <c r="L20" s="70"/>
    </row>
  </sheetData>
  <mergeCells count="6">
    <mergeCell ref="B8:L8"/>
    <mergeCell ref="B2:L2"/>
    <mergeCell ref="C3:L3"/>
    <mergeCell ref="C4:L4"/>
    <mergeCell ref="C5:D5"/>
    <mergeCell ref="C6:D6"/>
  </mergeCells>
  <dataValidations count="1">
    <dataValidation type="list" allowBlank="1" showInputMessage="1" showErrorMessage="1" sqref="I10:I16">
      <formula1>$I$6:$L$6</formula1>
    </dataValidation>
  </dataValidations>
  <hyperlinks>
    <hyperlink ref="C6" r:id="rId1"/>
  </hyperlinks>
  <pageMargins left="0.7" right="0.7" top="0.75" bottom="0.75" header="0.3" footer="0.3"/>
  <pageSetup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27"/>
  <sheetViews>
    <sheetView topLeftCell="A7" workbookViewId="0">
      <selection activeCell="H12" sqref="H12"/>
    </sheetView>
  </sheetViews>
  <sheetFormatPr baseColWidth="10" defaultRowHeight="14.4" x14ac:dyDescent="0.3"/>
  <cols>
    <col min="1" max="1" width="4.5" style="25" customWidth="1"/>
    <col min="2" max="2" width="20" style="26" customWidth="1"/>
    <col min="3" max="3" width="17.19921875" style="26" customWidth="1"/>
    <col min="4" max="6" width="11.19921875" style="26"/>
    <col min="7" max="16384" width="11.19921875" style="25"/>
  </cols>
  <sheetData>
    <row r="5" spans="1:13" x14ac:dyDescent="0.3">
      <c r="B5" s="32" t="s">
        <v>144</v>
      </c>
      <c r="C5" s="30" t="s">
        <v>143</v>
      </c>
      <c r="D5" s="30"/>
      <c r="E5" s="30"/>
      <c r="F5" s="30"/>
      <c r="G5" s="30"/>
      <c r="H5" s="30"/>
      <c r="I5" s="31"/>
      <c r="J5" s="31"/>
    </row>
    <row r="6" spans="1:13" x14ac:dyDescent="0.3">
      <c r="A6" s="34"/>
      <c r="B6" s="35"/>
      <c r="C6" s="36"/>
      <c r="D6" s="36"/>
      <c r="E6" s="36"/>
      <c r="F6" s="36"/>
      <c r="G6" s="36"/>
      <c r="H6" s="36"/>
      <c r="I6" s="34"/>
      <c r="J6" s="34"/>
      <c r="K6" s="34"/>
      <c r="L6" s="34"/>
      <c r="M6" s="34"/>
    </row>
    <row r="7" spans="1:13" ht="15.6" x14ac:dyDescent="0.3">
      <c r="B7" s="151" t="s">
        <v>142</v>
      </c>
      <c r="C7" s="153" t="s">
        <v>141</v>
      </c>
      <c r="D7" s="154"/>
      <c r="E7" s="154"/>
      <c r="F7" s="154"/>
      <c r="G7" s="154"/>
      <c r="H7" s="154"/>
      <c r="I7" s="154"/>
      <c r="J7" s="154"/>
    </row>
    <row r="8" spans="1:13" ht="15.6" x14ac:dyDescent="0.3">
      <c r="B8" s="152"/>
      <c r="C8" s="155" t="s">
        <v>140</v>
      </c>
      <c r="D8" s="156"/>
      <c r="E8" s="156"/>
      <c r="F8" s="156"/>
      <c r="G8" s="156"/>
      <c r="H8" s="156"/>
      <c r="I8" s="156"/>
      <c r="J8" s="157"/>
    </row>
    <row r="9" spans="1:13" x14ac:dyDescent="0.3">
      <c r="B9" s="152"/>
      <c r="C9" s="30" t="s">
        <v>139</v>
      </c>
      <c r="D9" s="30"/>
      <c r="E9" s="30"/>
      <c r="F9" s="30"/>
      <c r="G9" s="30"/>
      <c r="H9" s="30"/>
      <c r="I9" s="31"/>
      <c r="J9" s="31"/>
    </row>
    <row r="10" spans="1:13" x14ac:dyDescent="0.3">
      <c r="B10" s="152"/>
      <c r="C10" s="30" t="s">
        <v>138</v>
      </c>
      <c r="D10" s="30"/>
      <c r="E10" s="30"/>
      <c r="F10" s="30"/>
      <c r="G10" s="30"/>
      <c r="H10" s="30"/>
      <c r="I10" s="31"/>
      <c r="J10" s="31"/>
    </row>
    <row r="11" spans="1:13" x14ac:dyDescent="0.3">
      <c r="G11" s="26"/>
      <c r="H11" s="26"/>
    </row>
    <row r="12" spans="1:13" ht="31.2" customHeight="1" x14ac:dyDescent="0.3">
      <c r="B12" s="148" t="s">
        <v>155</v>
      </c>
      <c r="C12" s="27" t="s">
        <v>137</v>
      </c>
      <c r="D12" s="27" t="s">
        <v>136</v>
      </c>
      <c r="E12" s="27" t="s">
        <v>135</v>
      </c>
      <c r="F12" s="27" t="s">
        <v>134</v>
      </c>
    </row>
    <row r="13" spans="1:13" x14ac:dyDescent="0.3">
      <c r="B13" s="149"/>
      <c r="C13" s="27">
        <v>20</v>
      </c>
      <c r="D13" s="27" t="s">
        <v>133</v>
      </c>
      <c r="E13" s="27" t="s">
        <v>133</v>
      </c>
      <c r="F13" s="27" t="s">
        <v>132</v>
      </c>
    </row>
    <row r="14" spans="1:13" x14ac:dyDescent="0.3">
      <c r="B14" s="149"/>
      <c r="C14" s="150">
        <v>30</v>
      </c>
      <c r="D14" s="27" t="s">
        <v>132</v>
      </c>
      <c r="E14" s="27" t="s">
        <v>132</v>
      </c>
      <c r="F14" s="150" t="s">
        <v>131</v>
      </c>
    </row>
    <row r="15" spans="1:13" x14ac:dyDescent="0.3">
      <c r="B15" s="149"/>
      <c r="C15" s="150"/>
      <c r="D15" s="27" t="s">
        <v>128</v>
      </c>
      <c r="E15" s="27" t="s">
        <v>128</v>
      </c>
      <c r="F15" s="150"/>
    </row>
    <row r="16" spans="1:13" x14ac:dyDescent="0.3">
      <c r="B16" s="149"/>
      <c r="C16" s="27" t="s">
        <v>130</v>
      </c>
      <c r="D16" s="27" t="s">
        <v>129</v>
      </c>
      <c r="E16" s="27" t="s">
        <v>129</v>
      </c>
      <c r="F16" s="27" t="s">
        <v>128</v>
      </c>
    </row>
    <row r="18" spans="2:8" x14ac:dyDescent="0.3">
      <c r="B18" s="148" t="s">
        <v>127</v>
      </c>
      <c r="C18" s="136" t="s">
        <v>126</v>
      </c>
      <c r="D18" s="137"/>
      <c r="E18" s="137"/>
      <c r="F18" s="137"/>
      <c r="G18" s="138"/>
      <c r="H18" s="139"/>
    </row>
    <row r="19" spans="2:8" x14ac:dyDescent="0.3">
      <c r="B19" s="149"/>
      <c r="C19" s="140"/>
      <c r="D19" s="141"/>
      <c r="E19" s="141"/>
      <c r="F19" s="141"/>
      <c r="G19" s="142"/>
      <c r="H19" s="143"/>
    </row>
    <row r="20" spans="2:8" x14ac:dyDescent="0.3">
      <c r="B20" s="149"/>
      <c r="C20" s="140"/>
      <c r="D20" s="141"/>
      <c r="E20" s="141"/>
      <c r="F20" s="141"/>
      <c r="G20" s="142"/>
      <c r="H20" s="143"/>
    </row>
    <row r="21" spans="2:8" x14ac:dyDescent="0.3">
      <c r="B21" s="149"/>
      <c r="C21" s="140"/>
      <c r="D21" s="141"/>
      <c r="E21" s="141"/>
      <c r="F21" s="141"/>
      <c r="G21" s="142"/>
      <c r="H21" s="143"/>
    </row>
    <row r="22" spans="2:8" x14ac:dyDescent="0.3">
      <c r="B22" s="149"/>
      <c r="C22" s="140"/>
      <c r="D22" s="141"/>
      <c r="E22" s="141"/>
      <c r="F22" s="141"/>
      <c r="G22" s="142"/>
      <c r="H22" s="143"/>
    </row>
    <row r="23" spans="2:8" x14ac:dyDescent="0.3">
      <c r="B23" s="149"/>
      <c r="C23" s="144"/>
      <c r="D23" s="145"/>
      <c r="E23" s="145"/>
      <c r="F23" s="145"/>
      <c r="G23" s="146"/>
      <c r="H23" s="147"/>
    </row>
    <row r="25" spans="2:8" ht="20.399999999999999" x14ac:dyDescent="0.3">
      <c r="B25" s="37" t="s">
        <v>146</v>
      </c>
      <c r="C25" s="33" t="s">
        <v>125</v>
      </c>
    </row>
    <row r="27" spans="2:8" x14ac:dyDescent="0.3">
      <c r="B27" s="30" t="s">
        <v>124</v>
      </c>
      <c r="C27" s="26" t="s">
        <v>145</v>
      </c>
    </row>
  </sheetData>
  <sheetProtection password="CA7D" sheet="1" objects="1" scenarios="1"/>
  <mergeCells count="8">
    <mergeCell ref="C18:H23"/>
    <mergeCell ref="B18:B23"/>
    <mergeCell ref="C14:C15"/>
    <mergeCell ref="F14:F15"/>
    <mergeCell ref="B7:B10"/>
    <mergeCell ref="C7:J7"/>
    <mergeCell ref="C8:J8"/>
    <mergeCell ref="B12:B16"/>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A14" sqref="A14"/>
    </sheetView>
  </sheetViews>
  <sheetFormatPr baseColWidth="10" defaultRowHeight="15.6" x14ac:dyDescent="0.3"/>
  <sheetData/>
  <sheetProtection password="CA7D"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0" zoomScaleNormal="120" workbookViewId="0">
      <selection activeCell="F16" sqref="F16"/>
    </sheetView>
  </sheetViews>
  <sheetFormatPr baseColWidth="10" defaultRowHeight="15.6" x14ac:dyDescent="0.3"/>
  <sheetData/>
  <sheetProtection password="CA7D" sheet="1" objects="1" scenarios="1"/>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531D39CBC02DC4BA1ABB2F1336AE2C1" ma:contentTypeVersion="1" ma:contentTypeDescription="Crear nuevo documento." ma:contentTypeScope="" ma:versionID="d50f64fbd96db9164dc6487aa1ce8ae3">
  <xsd:schema xmlns:xsd="http://www.w3.org/2001/XMLSchema" xmlns:xs="http://www.w3.org/2001/XMLSchema" xmlns:p="http://schemas.microsoft.com/office/2006/metadata/properties" xmlns:ns2="b596f66d-9fcd-47c4-9e6e-6dd40f45329f" targetNamespace="http://schemas.microsoft.com/office/2006/metadata/properties" ma:root="true" ma:fieldsID="d4e802a798b312ab0ff1118b1282b90a" ns2:_="">
    <xsd:import namespace="b596f66d-9fcd-47c4-9e6e-6dd40f45329f"/>
    <xsd:element name="properties">
      <xsd:complexType>
        <xsd:sequence>
          <xsd:element name="documentManagement">
            <xsd:complexType>
              <xsd:all>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96f66d-9fcd-47c4-9e6e-6dd40f45329f" elementFormDefault="qualified">
    <xsd:import namespace="http://schemas.microsoft.com/office/2006/documentManagement/types"/>
    <xsd:import namespace="http://schemas.microsoft.com/office/infopath/2007/PartnerControls"/>
    <xsd:element name="Orden" ma:index="8"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den xmlns="b596f66d-9fcd-47c4-9e6e-6dd40f45329f" xsi:nil="true"/>
  </documentManagement>
</p:properties>
</file>

<file path=customXml/itemProps1.xml><?xml version="1.0" encoding="utf-8"?>
<ds:datastoreItem xmlns:ds="http://schemas.openxmlformats.org/officeDocument/2006/customXml" ds:itemID="{CE203643-5BE0-42FE-8115-6832B64C94AE}"/>
</file>

<file path=customXml/itemProps2.xml><?xml version="1.0" encoding="utf-8"?>
<ds:datastoreItem xmlns:ds="http://schemas.openxmlformats.org/officeDocument/2006/customXml" ds:itemID="{1B168B5C-2062-4E13-9ADB-DAEA4BCD22F5}"/>
</file>

<file path=customXml/itemProps3.xml><?xml version="1.0" encoding="utf-8"?>
<ds:datastoreItem xmlns:ds="http://schemas.openxmlformats.org/officeDocument/2006/customXml" ds:itemID="{B5F9ABF1-B999-4DE7-A490-D455107865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Autoevaluación</vt:lpstr>
      <vt:lpstr>Nomina Trabajadores</vt:lpstr>
      <vt:lpstr>Definiciones y conceptos</vt:lpstr>
      <vt:lpstr>Anexo 4</vt:lpstr>
      <vt:lpstr>Anexo 8</vt:lpstr>
    </vt:vector>
  </TitlesOfParts>
  <Company>innovacom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Belen b</dc:creator>
  <cp:lastModifiedBy>Esteban Villarroel Cantillana</cp:lastModifiedBy>
  <cp:lastPrinted>2015-08-25T19:36:03Z</cp:lastPrinted>
  <dcterms:created xsi:type="dcterms:W3CDTF">2014-07-25T17:38:34Z</dcterms:created>
  <dcterms:modified xsi:type="dcterms:W3CDTF">2017-01-25T15:38:54Z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0x0101003531D39CBC02DC4BA1ABB2F1336AE2C1</vt:lpwstr>
  </property>
</Properties>
</file>